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5135" windowHeight="7890" tabRatio="916"/>
  </bookViews>
  <sheets>
    <sheet name="Empresa" sheetId="55" r:id="rId1"/>
    <sheet name="Portfólio" sheetId="50" r:id="rId2"/>
    <sheet name="Alinhamento Técnico" sheetId="51" r:id="rId3"/>
    <sheet name="Sustentabilidade" sheetId="52" r:id="rId4"/>
    <sheet name="Alinhamento Comercial " sheetId="54" r:id="rId5"/>
  </sheets>
  <externalReferences>
    <externalReference r:id="rId6"/>
    <externalReference r:id="rId7"/>
    <externalReference r:id="rId8"/>
  </externalReferences>
  <definedNames>
    <definedName name="\a">#N/A</definedName>
    <definedName name="_a" localSheetId="4">#REF!</definedName>
    <definedName name="_a">#REF!</definedName>
    <definedName name="_Key1" localSheetId="4" hidden="1">'[1]HPS Slit Coil (Centralia)'!#REF!</definedName>
    <definedName name="_Key1" hidden="1">'[1]HPS Slit Coil (Centralia)'!#REF!</definedName>
    <definedName name="_Key2" localSheetId="4" hidden="1">'[1]HPS Slit Coil (Centralia)'!#REF!</definedName>
    <definedName name="_Key2" hidden="1">'[1]HPS Slit Coil (Centralia)'!#REF!</definedName>
    <definedName name="_Order1" hidden="1">255</definedName>
    <definedName name="_Order2" hidden="1">255</definedName>
    <definedName name="_Parse_Out" localSheetId="4" hidden="1">'[1]HPS Slit Coil (Centralia)'!#REF!</definedName>
    <definedName name="_Parse_Out" hidden="1">'[1]HPS Slit Coil (Centralia)'!#REF!</definedName>
    <definedName name="_Sort" localSheetId="4" hidden="1">'[1]HPS Slit Coil (Centralia)'!#REF!</definedName>
    <definedName name="_Sort" hidden="1">'[1]HPS Slit Coil (Centralia)'!#REF!</definedName>
    <definedName name="AFF" localSheetId="4">'[1]HPS Slit Coil _Centralia_'!#REF!</definedName>
    <definedName name="AFF">'[1]HPS Slit Coil _Centralia_'!#REF!</definedName>
    <definedName name="_xlnm.Print_Area" localSheetId="2">'Alinhamento Técnico'!$A$1:$H$45</definedName>
    <definedName name="_xlnm.Print_Area" localSheetId="1">Portfólio!$B$2:$E$26</definedName>
    <definedName name="_xlnm.Print_Area" localSheetId="3">Sustentabilidade!$B$2:$G$23</definedName>
    <definedName name="Dados">[2]dados!$A$2:$F$157</definedName>
    <definedName name="data1" localSheetId="4">#REF!</definedName>
    <definedName name="data1">#REF!</definedName>
    <definedName name="exchange_rate">[3]Referencias!$F$4</definedName>
    <definedName name="HEIDT" localSheetId="4">#REF!</definedName>
    <definedName name="HEIDT">#REF!</definedName>
    <definedName name="HUNT" localSheetId="4">#REF!</definedName>
    <definedName name="HUNT">#REF!</definedName>
    <definedName name="Impostos">[2]Dados_Imp!$A$2:$D$28</definedName>
    <definedName name="ITEM_MASTER_WITH_COST_032101_Query" localSheetId="4">#REF!</definedName>
    <definedName name="ITEM_MASTER_WITH_COST_032101_Query">#REF!</definedName>
    <definedName name="Lista" localSheetId="4">#REF!</definedName>
    <definedName name="Lista">#REF!</definedName>
    <definedName name="new" localSheetId="4">#REF!</definedName>
    <definedName name="new">#REF!</definedName>
    <definedName name="Tipo_8" localSheetId="4">#REF!</definedName>
    <definedName name="Tipo_8">#REF!</definedName>
  </definedNames>
  <calcPr calcId="145621"/>
</workbook>
</file>

<file path=xl/calcChain.xml><?xml version="1.0" encoding="utf-8"?>
<calcChain xmlns="http://schemas.openxmlformats.org/spreadsheetml/2006/main">
  <c r="H31" i="54" l="1"/>
  <c r="H26" i="54"/>
  <c r="H11" i="54" l="1"/>
  <c r="G46" i="54"/>
  <c r="D46" i="54"/>
  <c r="H41" i="54"/>
  <c r="H36" i="54"/>
  <c r="H21" i="54"/>
  <c r="H16" i="54"/>
  <c r="H46" i="54" l="1"/>
</calcChain>
</file>

<file path=xl/sharedStrings.xml><?xml version="1.0" encoding="utf-8"?>
<sst xmlns="http://schemas.openxmlformats.org/spreadsheetml/2006/main" count="217" uniqueCount="190">
  <si>
    <t>Sim/ Não
Yes/ No</t>
  </si>
  <si>
    <t>Total</t>
  </si>
  <si>
    <t>#</t>
  </si>
  <si>
    <t>ISO 9001</t>
  </si>
  <si>
    <t>ISO 14001</t>
  </si>
  <si>
    <t>NBR 16001</t>
  </si>
  <si>
    <t xml:space="preserve"> SA 8000</t>
  </si>
  <si>
    <t>OHSAS 18001</t>
  </si>
  <si>
    <t>ISO 20121</t>
  </si>
  <si>
    <t>Material</t>
  </si>
  <si>
    <r>
      <t xml:space="preserve">Informe o plano de gerenciammento do resíduos gerados na construção e qual será a destinação dos equipamentos e materiais após a utilizaçaõ pelo Rio 2016.
</t>
    </r>
    <r>
      <rPr>
        <i/>
        <sz val="11"/>
        <color theme="1"/>
        <rFont val="Trebuchet MS"/>
        <family val="2"/>
      </rPr>
      <t>Inform which is the management plan for the waste generated during the pavilion construction and which destination the material and equipament are going to have after being used by Rio 2016.</t>
    </r>
  </si>
  <si>
    <r>
      <t xml:space="preserve">Quais são os materiais que compõem o produto final?
</t>
    </r>
    <r>
      <rPr>
        <i/>
        <sz val="11"/>
        <color theme="1"/>
        <rFont val="Trebuchet MS"/>
        <family val="2"/>
      </rPr>
      <t>What is the list of raw materials of the product?</t>
    </r>
  </si>
  <si>
    <r>
      <t xml:space="preserve">Os materiais utilizados para compor o produto são recicláveis? Se sim, especificar. 
</t>
    </r>
    <r>
      <rPr>
        <i/>
        <sz val="11"/>
        <color theme="1"/>
        <rFont val="Trebuchet MS"/>
        <family val="2"/>
      </rPr>
      <t xml:space="preserve">Do the raw materials have some recycleble content? If yes, specify. </t>
    </r>
  </si>
  <si>
    <r>
      <t xml:space="preserve">Os materiais utilizados para compor o pavilhão possuem algum tipo de certificação ambiental? 
</t>
    </r>
    <r>
      <rPr>
        <i/>
        <sz val="11"/>
        <color theme="1"/>
        <rFont val="Trebuchet MS"/>
        <family val="2"/>
      </rPr>
      <t>Do the material used to build the pavilion have any environmental certification?</t>
    </r>
  </si>
  <si>
    <r>
      <t xml:space="preserve">Os materiais utilizados para compor o produto possuem conteúdo reciclado? Se sim, qual percentual?
</t>
    </r>
    <r>
      <rPr>
        <i/>
        <sz val="11"/>
        <color theme="1"/>
        <rFont val="Trebuchet MS"/>
        <family val="2"/>
      </rPr>
      <t>Do the raw materials have some recycled content? If yes, which is the amount of recycled (%)?</t>
    </r>
  </si>
  <si>
    <r>
      <t xml:space="preserve">Qual a cidade/país de procedência dos materiais a serem utilizados no pavilhão?
</t>
    </r>
    <r>
      <rPr>
        <i/>
        <sz val="11"/>
        <color theme="1"/>
        <rFont val="Trebuchet MS"/>
        <family val="2"/>
      </rPr>
      <t>From which city/ country do the raw materials come from?</t>
    </r>
  </si>
  <si>
    <r>
      <t xml:space="preserve">O sistema prevê algum tipo de isolamento térmico?
</t>
    </r>
    <r>
      <rPr>
        <i/>
        <sz val="11"/>
        <color theme="1"/>
        <rFont val="Trebuchet MS"/>
        <family val="2"/>
      </rPr>
      <t>Is there any thermal insulation solution within the construction system?</t>
    </r>
  </si>
  <si>
    <r>
      <t xml:space="preserve">Que sugestões sua empresa teria para que o pavilhão seja o mais sustentável possível?
</t>
    </r>
    <r>
      <rPr>
        <i/>
        <sz val="11"/>
        <color theme="1"/>
        <rFont val="Trebuchet MS"/>
        <family val="2"/>
      </rPr>
      <t>Which suggestions does your company have to make the pavilion the most  sustainable  possible?</t>
    </r>
  </si>
  <si>
    <r>
      <t xml:space="preserve">Sua empresa possui uma solução padrão que atenda ao escopo proposto e que possa ser
reutilizada em outros projetos? Caso positivo, descreva.
</t>
    </r>
    <r>
      <rPr>
        <i/>
        <sz val="11"/>
        <color theme="1"/>
        <rFont val="Trebuchet MS"/>
        <family val="2"/>
      </rPr>
      <t>Does your company have a standard solution for the proposed scope? If yes, please describe it.</t>
    </r>
  </si>
  <si>
    <r>
      <t>Qual solução construtiva sua empresa utilizaria para entregar o Pavilhão Temporário?</t>
    </r>
    <r>
      <rPr>
        <i/>
        <sz val="11"/>
        <color theme="1"/>
        <rFont val="Trebuchet MS"/>
        <family val="2"/>
      </rPr>
      <t xml:space="preserve">
Which construction solution would your company apply to deliver the temporary pavilion?</t>
    </r>
  </si>
  <si>
    <r>
      <t xml:space="preserve">Quais os principais riscos que sua empresa enxerga no Escopo Proposto?
</t>
    </r>
    <r>
      <rPr>
        <i/>
        <sz val="11"/>
        <color theme="1"/>
        <rFont val="Trebuchet MS"/>
        <family val="2"/>
      </rPr>
      <t>Which are the main risks that you can find on the proposed scope?</t>
    </r>
  </si>
  <si>
    <r>
      <t xml:space="preserve">Quais são as soluções que sua empresa propõe para tratar esses riscos?
</t>
    </r>
    <r>
      <rPr>
        <i/>
        <sz val="11"/>
        <color theme="1"/>
        <rFont val="Trebuchet MS"/>
        <family val="2"/>
      </rPr>
      <t>Which solution do you propose to manage these risks?</t>
    </r>
  </si>
  <si>
    <r>
      <t xml:space="preserve">Quais são os requisitos e protocolos de segurança adotados por sua empresa? 
</t>
    </r>
    <r>
      <rPr>
        <i/>
        <sz val="11"/>
        <color theme="1"/>
        <rFont val="Trebuchet MS"/>
        <family val="2"/>
      </rPr>
      <t>Which are the safety requirements and protocols that your company used by your company?</t>
    </r>
  </si>
  <si>
    <r>
      <t xml:space="preserve">A empresa tem base no Brasil? Em caso negativo, como pretende se estabelecer no país para atuar no projeto? (parcerias, Joint Ventures, subcontratação etc).
</t>
    </r>
    <r>
      <rPr>
        <i/>
        <sz val="11"/>
        <color theme="1"/>
        <rFont val="Trebuchet MS"/>
        <family val="2"/>
      </rPr>
      <t>Does the company have a branch office in Brazil? In case of negative answer, what are the plans to establish an operation in the Brazilian market? (partnerships, JVs, subcontracting, etc).</t>
    </r>
  </si>
  <si>
    <r>
      <t xml:space="preserve">Fundações/ </t>
    </r>
    <r>
      <rPr>
        <i/>
        <sz val="11"/>
        <rFont val="Trebuchet MS"/>
        <family val="2"/>
      </rPr>
      <t>Base</t>
    </r>
  </si>
  <si>
    <r>
      <t xml:space="preserve">Estrutura/ </t>
    </r>
    <r>
      <rPr>
        <i/>
        <sz val="11"/>
        <rFont val="Trebuchet MS"/>
        <family val="2"/>
      </rPr>
      <t>Structure</t>
    </r>
  </si>
  <si>
    <r>
      <t>Vedações e cobertura/</t>
    </r>
    <r>
      <rPr>
        <i/>
        <sz val="11"/>
        <rFont val="Trebuchet MS"/>
        <family val="2"/>
      </rPr>
      <t xml:space="preserve"> Seal and cover</t>
    </r>
  </si>
  <si>
    <r>
      <t xml:space="preserve">Infraestrutura para instalações especiais (CFTV, TI, TV)
</t>
    </r>
    <r>
      <rPr>
        <i/>
        <sz val="11"/>
        <rFont val="Trebuchet MS"/>
        <family val="2"/>
      </rPr>
      <t>Infrastructure for special facilities (CCTV, IT, TV)</t>
    </r>
  </si>
  <si>
    <r>
      <t xml:space="preserve">Banheiros e intalações hidrossanitárias
</t>
    </r>
    <r>
      <rPr>
        <i/>
        <sz val="11"/>
        <rFont val="Trebuchet MS"/>
        <family val="2"/>
      </rPr>
      <t>Bathrooms and plumbing</t>
    </r>
  </si>
  <si>
    <r>
      <t xml:space="preserve">Sistema de drenagem de águas pluviais
</t>
    </r>
    <r>
      <rPr>
        <i/>
        <sz val="11"/>
        <rFont val="Trebuchet MS"/>
        <family val="2"/>
      </rPr>
      <t>Rainwater drainage system</t>
    </r>
  </si>
  <si>
    <r>
      <t xml:space="preserve">Sistema de proteção contra descargas atmosféricas (SPDA)
</t>
    </r>
    <r>
      <rPr>
        <i/>
        <sz val="11"/>
        <rFont val="Trebuchet MS"/>
        <family val="2"/>
      </rPr>
      <t>Atmospheric Discharge Protection System</t>
    </r>
  </si>
  <si>
    <r>
      <t xml:space="preserve">Sistema de proteção e combate a incêndio
</t>
    </r>
    <r>
      <rPr>
        <i/>
        <sz val="11"/>
        <rFont val="Trebuchet MS"/>
        <family val="2"/>
      </rPr>
      <t>Fire protection system</t>
    </r>
  </si>
  <si>
    <r>
      <t xml:space="preserve">Tratamento/ Isolamento acústico
</t>
    </r>
    <r>
      <rPr>
        <i/>
        <sz val="11"/>
        <rFont val="Trebuchet MS"/>
        <family val="2"/>
      </rPr>
      <t>Acoustic treatment / insulation</t>
    </r>
  </si>
  <si>
    <r>
      <t xml:space="preserve">Ar condicionado/ </t>
    </r>
    <r>
      <rPr>
        <i/>
        <sz val="11"/>
        <rFont val="Trebuchet MS"/>
        <family val="2"/>
      </rPr>
      <t>Air Conditioning</t>
    </r>
  </si>
  <si>
    <r>
      <t xml:space="preserve">Estrutura/ </t>
    </r>
    <r>
      <rPr>
        <i/>
        <sz val="11"/>
        <rFont val="Trebuchet MS"/>
        <family val="2"/>
      </rPr>
      <t xml:space="preserve">Structure
</t>
    </r>
    <r>
      <rPr>
        <sz val="11"/>
        <rFont val="Trebuchet MS"/>
        <family val="2"/>
      </rPr>
      <t>Vedações e cobertura/</t>
    </r>
    <r>
      <rPr>
        <i/>
        <sz val="11"/>
        <rFont val="Trebuchet MS"/>
        <family val="2"/>
      </rPr>
      <t xml:space="preserve"> Seal and cover</t>
    </r>
  </si>
  <si>
    <r>
      <t>Arquibancada e assentos/</t>
    </r>
    <r>
      <rPr>
        <i/>
        <sz val="11"/>
        <rFont val="Trebuchet MS"/>
        <family val="2"/>
      </rPr>
      <t xml:space="preserve"> Stands and Seats
</t>
    </r>
    <r>
      <rPr>
        <sz val="11"/>
        <rFont val="Trebuchet MS"/>
        <family val="2"/>
      </rPr>
      <t>Elevador para cadeirante/</t>
    </r>
    <r>
      <rPr>
        <i/>
        <sz val="11"/>
        <rFont val="Trebuchet MS"/>
        <family val="2"/>
      </rPr>
      <t xml:space="preserve"> Lifts for wheelchair</t>
    </r>
  </si>
  <si>
    <r>
      <t>Ar condicionado/</t>
    </r>
    <r>
      <rPr>
        <i/>
        <sz val="11"/>
        <rFont val="Trebuchet MS"/>
        <family val="2"/>
      </rPr>
      <t xml:space="preserve"> Air Conditioning</t>
    </r>
  </si>
  <si>
    <t>ITEM</t>
  </si>
  <si>
    <r>
      <t xml:space="preserve">DESCRIÇÃO/ </t>
    </r>
    <r>
      <rPr>
        <i/>
        <sz val="11"/>
        <color theme="0"/>
        <rFont val="Trebuchet MS"/>
        <family val="2"/>
      </rPr>
      <t>DESCRIPTION</t>
    </r>
  </si>
  <si>
    <r>
      <t>TRIBUTO</t>
    </r>
    <r>
      <rPr>
        <i/>
        <sz val="11"/>
        <color indexed="9"/>
        <rFont val="Trebuchet MS"/>
        <family val="2"/>
      </rPr>
      <t xml:space="preserve">
TAXES</t>
    </r>
    <r>
      <rPr>
        <sz val="11"/>
        <color indexed="9"/>
        <rFont val="Trebuchet MS"/>
        <family val="2"/>
      </rPr>
      <t xml:space="preserve">
</t>
    </r>
    <r>
      <rPr>
        <sz val="11"/>
        <color indexed="13"/>
        <rFont val="Trebuchet MS"/>
        <family val="2"/>
      </rPr>
      <t>(Ex.: IPI, etc)</t>
    </r>
  </si>
  <si>
    <r>
      <t xml:space="preserve">ALÍQUOTA DO TRIBUTO
</t>
    </r>
    <r>
      <rPr>
        <i/>
        <sz val="11"/>
        <color indexed="9"/>
        <rFont val="Trebuchet MS"/>
        <family val="2"/>
      </rPr>
      <t xml:space="preserve">TAX ALIQUOT </t>
    </r>
    <r>
      <rPr>
        <sz val="11"/>
        <color indexed="13"/>
        <rFont val="Trebuchet MS"/>
        <family val="2"/>
      </rPr>
      <t>(Ex.: 18%, etc)</t>
    </r>
  </si>
  <si>
    <r>
      <t xml:space="preserve">VALOR DO TRIBUTO
</t>
    </r>
    <r>
      <rPr>
        <i/>
        <sz val="11"/>
        <color indexed="9"/>
        <rFont val="Trebuchet MS"/>
        <family val="2"/>
      </rPr>
      <t xml:space="preserve">TAX AMOUNT </t>
    </r>
    <r>
      <rPr>
        <sz val="11"/>
        <color indexed="9"/>
        <rFont val="Trebuchet MS"/>
        <family val="2"/>
      </rPr>
      <t xml:space="preserve">(R$)
</t>
    </r>
    <r>
      <rPr>
        <sz val="11"/>
        <color indexed="13"/>
        <rFont val="Trebuchet MS"/>
        <family val="2"/>
      </rPr>
      <t>(Ex.: R$ 15,90, etc)</t>
    </r>
  </si>
  <si>
    <r>
      <t xml:space="preserve">VALOR TOTAL </t>
    </r>
    <r>
      <rPr>
        <sz val="11"/>
        <color indexed="10"/>
        <rFont val="Trebuchet MS"/>
        <family val="2"/>
      </rPr>
      <t>SEM</t>
    </r>
    <r>
      <rPr>
        <sz val="11"/>
        <color indexed="9"/>
        <rFont val="Trebuchet MS"/>
        <family val="2"/>
      </rPr>
      <t xml:space="preserve"> TRIBUTOS (R$)
</t>
    </r>
    <r>
      <rPr>
        <i/>
        <sz val="11"/>
        <color indexed="9"/>
        <rFont val="Trebuchet MS"/>
        <family val="2"/>
      </rPr>
      <t xml:space="preserve">TOTAL AMOUNT </t>
    </r>
    <r>
      <rPr>
        <i/>
        <sz val="11"/>
        <color rgb="FFFF0000"/>
        <rFont val="Trebuchet MS"/>
        <family val="2"/>
      </rPr>
      <t>W/O</t>
    </r>
    <r>
      <rPr>
        <i/>
        <sz val="11"/>
        <color indexed="9"/>
        <rFont val="Trebuchet MS"/>
        <family val="2"/>
      </rPr>
      <t xml:space="preserve"> TAXES</t>
    </r>
    <r>
      <rPr>
        <sz val="11"/>
        <color indexed="9"/>
        <rFont val="Trebuchet MS"/>
        <family val="2"/>
      </rPr>
      <t xml:space="preserve">  (R$)</t>
    </r>
  </si>
  <si>
    <r>
      <t xml:space="preserve">VALOR TOTAL </t>
    </r>
    <r>
      <rPr>
        <sz val="11"/>
        <color indexed="10"/>
        <rFont val="Trebuchet MS"/>
        <family val="2"/>
      </rPr>
      <t>COM</t>
    </r>
    <r>
      <rPr>
        <sz val="11"/>
        <color indexed="9"/>
        <rFont val="Trebuchet MS"/>
        <family val="2"/>
      </rPr>
      <t xml:space="preserve"> TRIBUTOS (R$)
</t>
    </r>
    <r>
      <rPr>
        <i/>
        <sz val="11"/>
        <color indexed="9"/>
        <rFont val="Trebuchet MS"/>
        <family val="2"/>
      </rPr>
      <t xml:space="preserve">TOTAL AMOUNT </t>
    </r>
    <r>
      <rPr>
        <i/>
        <sz val="11"/>
        <color rgb="FFFF0000"/>
        <rFont val="Trebuchet MS"/>
        <family val="2"/>
      </rPr>
      <t>WITH</t>
    </r>
    <r>
      <rPr>
        <i/>
        <sz val="11"/>
        <color indexed="9"/>
        <rFont val="Trebuchet MS"/>
        <family val="2"/>
      </rPr>
      <t xml:space="preserve"> TAXES</t>
    </r>
    <r>
      <rPr>
        <sz val="11"/>
        <color indexed="9"/>
        <rFont val="Trebuchet MS"/>
        <family val="2"/>
      </rPr>
      <t xml:space="preserve">  (R$)</t>
    </r>
  </si>
  <si>
    <r>
      <t>Arquibancada e assentos/</t>
    </r>
    <r>
      <rPr>
        <i/>
        <sz val="11"/>
        <rFont val="Trebuchet MS"/>
        <family val="2"/>
      </rPr>
      <t xml:space="preserve"> Stands and seats</t>
    </r>
  </si>
  <si>
    <r>
      <t xml:space="preserve">Elevador para cadeirante/ </t>
    </r>
    <r>
      <rPr>
        <i/>
        <sz val="11"/>
        <rFont val="Trebuchet MS"/>
        <family val="2"/>
      </rPr>
      <t>Lifts for wheelchair</t>
    </r>
  </si>
  <si>
    <r>
      <t>Instalações elétricas/</t>
    </r>
    <r>
      <rPr>
        <i/>
        <sz val="11"/>
        <rFont val="Trebuchet MS"/>
        <family val="2"/>
      </rPr>
      <t xml:space="preserve"> Electrical facilities</t>
    </r>
  </si>
  <si>
    <r>
      <t xml:space="preserve">Nome da certificação/ </t>
    </r>
    <r>
      <rPr>
        <i/>
        <sz val="11"/>
        <color theme="0"/>
        <rFont val="Trebuchet MS"/>
        <family val="2"/>
      </rPr>
      <t>Certification's name</t>
    </r>
  </si>
  <si>
    <r>
      <rPr>
        <i/>
        <sz val="11"/>
        <color theme="0"/>
        <rFont val="Trebuchet MS"/>
        <family val="2"/>
      </rPr>
      <t xml:space="preserve">Possui/ </t>
    </r>
    <r>
      <rPr>
        <sz val="11"/>
        <color theme="0"/>
        <rFont val="Trebuchet MS"/>
        <family val="2"/>
      </rPr>
      <t>Do you have it?</t>
    </r>
  </si>
  <si>
    <t>Pisos/ Floor</t>
  </si>
  <si>
    <r>
      <t xml:space="preserve">Qual a estimativa de tempo necessário para a execução da montagem e desmontagem do pavilhão temporário?
</t>
    </r>
    <r>
      <rPr>
        <i/>
        <sz val="11"/>
        <color theme="1"/>
        <rFont val="Trebuchet MS"/>
        <family val="2"/>
      </rPr>
      <t>What is the estimated time to assemble and dismantling of the temporary pavilion?</t>
    </r>
  </si>
  <si>
    <r>
      <t xml:space="preserve">Como sua empresa pretende recrutar e capacitar essa força de trabalho?
</t>
    </r>
    <r>
      <rPr>
        <i/>
        <sz val="11"/>
        <color theme="1"/>
        <rFont val="Trebuchet MS"/>
        <family val="2"/>
      </rPr>
      <t>How do you intend to recruit and train this work force?</t>
    </r>
  </si>
  <si>
    <r>
      <t xml:space="preserve">Que tipos de transporte sua empresa planeja utilizar para levar e trazer o material a ser utilizado na montagem e desmontagem do pavilhão temporário?
</t>
    </r>
    <r>
      <rPr>
        <i/>
        <sz val="11"/>
        <color theme="1"/>
        <rFont val="Trebuchet MS"/>
        <family val="2"/>
      </rPr>
      <t>Which kind of transportation would your company use to take and bring the material that will be used to assemble and dismantle the temporary pavilion?</t>
    </r>
  </si>
  <si>
    <r>
      <t xml:space="preserve">Que tipos de transporte sua empresa planeja utilizar na área da operação de montagem e desmontagem do pavilhão temporário?
</t>
    </r>
    <r>
      <rPr>
        <i/>
        <sz val="11"/>
        <color theme="1"/>
        <rFont val="Trebuchet MS"/>
        <family val="2"/>
      </rPr>
      <t>Which kind of transportation does your company intend to use on the area of operation of assemble and dismantling the temporary pavilion?</t>
    </r>
  </si>
  <si>
    <r>
      <t>Detalhar a experiência da empresa no desenvolvimento de projetos similares</t>
    </r>
    <r>
      <rPr>
        <sz val="11"/>
        <rFont val="Trebuchet MS"/>
        <family val="2"/>
      </rPr>
      <t>. Favor anexar portfólio.</t>
    </r>
    <r>
      <rPr>
        <i/>
        <sz val="11"/>
        <color rgb="FFFF0000"/>
        <rFont val="Trebuchet MS"/>
        <family val="2"/>
      </rPr>
      <t xml:space="preserve">
</t>
    </r>
    <r>
      <rPr>
        <i/>
        <sz val="11"/>
        <rFont val="Trebuchet MS"/>
        <family val="2"/>
      </rPr>
      <t>Describe your experience on the development of similar projects. Please attach portfolio.</t>
    </r>
    <r>
      <rPr>
        <sz val="11"/>
        <rFont val="Trebuchet MS"/>
        <family val="2"/>
      </rPr>
      <t/>
    </r>
  </si>
  <si>
    <r>
      <t xml:space="preserve">Sua empresa possui capacidade técnico-operacional para entregar os itens abaixo, conforme descritos no Escopo da RFI? 
</t>
    </r>
    <r>
      <rPr>
        <i/>
        <sz val="11"/>
        <color theme="0"/>
        <rFont val="Trebuchet MS"/>
        <family val="2"/>
      </rPr>
      <t xml:space="preserve"> Is your company able to deliver the following items, as described in the RFI Scope?</t>
    </r>
  </si>
  <si>
    <t>&lt; SELECIONE/SELECT &gt;</t>
  </si>
  <si>
    <r>
      <t xml:space="preserve">Soluções/ </t>
    </r>
    <r>
      <rPr>
        <b/>
        <i/>
        <sz val="14"/>
        <color theme="1"/>
        <rFont val="Trebuchet MS"/>
        <family val="2"/>
      </rPr>
      <t>Solutions</t>
    </r>
    <r>
      <rPr>
        <b/>
        <sz val="14"/>
        <color theme="1"/>
        <rFont val="Trebuchet MS"/>
        <family val="2"/>
      </rPr>
      <t>:</t>
    </r>
  </si>
  <si>
    <r>
      <t xml:space="preserve">Prazos / </t>
    </r>
    <r>
      <rPr>
        <b/>
        <i/>
        <sz val="14"/>
        <color theme="1"/>
        <rFont val="Trebuchet MS"/>
        <family val="2"/>
      </rPr>
      <t>Timeline:</t>
    </r>
  </si>
  <si>
    <r>
      <t xml:space="preserve">Qual a estimativa de prazo necessário para o planejamento da instalação do pavilhão temporário (incluindo a validação do Projeto Executivo)?
</t>
    </r>
    <r>
      <rPr>
        <i/>
        <sz val="11"/>
        <color theme="1"/>
        <rFont val="Trebuchet MS"/>
        <family val="2"/>
      </rPr>
      <t>What is the estimated time to plan the assemble of the temporary pavilion (including Executive Project validation)?</t>
    </r>
  </si>
  <si>
    <r>
      <t>Atendimento ao Escopo /</t>
    </r>
    <r>
      <rPr>
        <b/>
        <i/>
        <sz val="14"/>
        <color theme="1"/>
        <rFont val="Trebuchet MS"/>
        <family val="2"/>
      </rPr>
      <t xml:space="preserve"> Scope Delivery:</t>
    </r>
  </si>
  <si>
    <t>Piso / Floor</t>
  </si>
  <si>
    <r>
      <t xml:space="preserve">Instalações elétricas/ </t>
    </r>
    <r>
      <rPr>
        <i/>
        <sz val="11"/>
        <rFont val="Trebuchet MS"/>
        <family val="2"/>
      </rPr>
      <t xml:space="preserve">Electrical facilities
</t>
    </r>
    <r>
      <rPr>
        <sz val="11"/>
        <rFont val="Trebuchet MS"/>
        <family val="2"/>
      </rPr>
      <t>Infraestrutura para instalações especiais (CFTV, TI, TV) /</t>
    </r>
    <r>
      <rPr>
        <i/>
        <sz val="11"/>
        <rFont val="Trebuchet MS"/>
        <family val="2"/>
      </rPr>
      <t xml:space="preserve"> Infrastructure for special facilities (CCTV, IT, TV)
</t>
    </r>
    <r>
      <rPr>
        <sz val="11"/>
        <rFont val="Trebuchet MS"/>
        <family val="2"/>
      </rPr>
      <t>Banheiros e intalações hidrossanitárias /</t>
    </r>
    <r>
      <rPr>
        <i/>
        <sz val="11"/>
        <rFont val="Trebuchet MS"/>
        <family val="2"/>
      </rPr>
      <t xml:space="preserve">  Bathrooms and plumbing
</t>
    </r>
    <r>
      <rPr>
        <sz val="11"/>
        <rFont val="Trebuchet MS"/>
        <family val="2"/>
      </rPr>
      <t>Sistema de drenagem de águas pluviais/</t>
    </r>
    <r>
      <rPr>
        <i/>
        <sz val="11"/>
        <rFont val="Trebuchet MS"/>
        <family val="2"/>
      </rPr>
      <t xml:space="preserve"> Rainwater drainage system
</t>
    </r>
    <r>
      <rPr>
        <sz val="11"/>
        <rFont val="Trebuchet MS"/>
        <family val="2"/>
      </rPr>
      <t>Sistema de proteção contra descargas atmosféricas (SPDA) /</t>
    </r>
    <r>
      <rPr>
        <i/>
        <sz val="11"/>
        <rFont val="Trebuchet MS"/>
        <family val="2"/>
      </rPr>
      <t xml:space="preserve"> Atmospheric Discharge Protection System
</t>
    </r>
    <r>
      <rPr>
        <sz val="11"/>
        <rFont val="Trebuchet MS"/>
        <family val="2"/>
      </rPr>
      <t xml:space="preserve">Sistema de proteção e combate a incêndio / </t>
    </r>
    <r>
      <rPr>
        <i/>
        <sz val="11"/>
        <rFont val="Trebuchet MS"/>
        <family val="2"/>
      </rPr>
      <t xml:space="preserve">Fire protection system
</t>
    </r>
    <r>
      <rPr>
        <sz val="11"/>
        <rFont val="Trebuchet MS"/>
        <family val="2"/>
      </rPr>
      <t>Tratamento e Isolamento acústico /</t>
    </r>
    <r>
      <rPr>
        <i/>
        <sz val="11"/>
        <rFont val="Trebuchet MS"/>
        <family val="2"/>
      </rPr>
      <t xml:space="preserve"> Acoustic treatment and insulation</t>
    </r>
  </si>
  <si>
    <t>Brasil</t>
  </si>
  <si>
    <r>
      <t xml:space="preserve">Razão Social:
</t>
    </r>
    <r>
      <rPr>
        <i/>
        <sz val="11"/>
        <rFont val="Trebuchet MS"/>
        <family val="2"/>
      </rPr>
      <t>Company Name:</t>
    </r>
  </si>
  <si>
    <r>
      <t xml:space="preserve">Nome Fantasia:
</t>
    </r>
    <r>
      <rPr>
        <i/>
        <sz val="11"/>
        <rFont val="Trebuchet MS"/>
        <family val="2"/>
      </rPr>
      <t>Trading name:</t>
    </r>
  </si>
  <si>
    <r>
      <t xml:space="preserve">CNPJ da matriz (favor preencher sem traços e pontos):
</t>
    </r>
    <r>
      <rPr>
        <i/>
        <sz val="11"/>
        <rFont val="Trebuchet MS"/>
        <family val="2"/>
      </rPr>
      <t>EIN:</t>
    </r>
  </si>
  <si>
    <r>
      <t xml:space="preserve">Cidade:
</t>
    </r>
    <r>
      <rPr>
        <i/>
        <sz val="11"/>
        <rFont val="Trebuchet MS"/>
        <family val="2"/>
      </rPr>
      <t>City:</t>
    </r>
  </si>
  <si>
    <r>
      <t xml:space="preserve">CEP:
</t>
    </r>
    <r>
      <rPr>
        <i/>
        <sz val="11"/>
        <rFont val="Trebuchet MS"/>
        <family val="2"/>
      </rPr>
      <t>ZIP Code:</t>
    </r>
  </si>
  <si>
    <r>
      <t xml:space="preserve">U.F.:
</t>
    </r>
    <r>
      <rPr>
        <i/>
        <sz val="11"/>
        <rFont val="Trebuchet MS"/>
        <family val="2"/>
      </rPr>
      <t>State:</t>
    </r>
  </si>
  <si>
    <r>
      <t xml:space="preserve">País:
</t>
    </r>
    <r>
      <rPr>
        <i/>
        <sz val="11"/>
        <rFont val="Trebuchet MS"/>
        <family val="2"/>
      </rPr>
      <t>Country:</t>
    </r>
  </si>
  <si>
    <r>
      <t xml:space="preserve">Site:
</t>
    </r>
    <r>
      <rPr>
        <i/>
        <sz val="11"/>
        <rFont val="Trebuchet MS"/>
        <family val="2"/>
      </rPr>
      <t>Website:</t>
    </r>
  </si>
  <si>
    <r>
      <t xml:space="preserve">Dados da Empresa/ </t>
    </r>
    <r>
      <rPr>
        <b/>
        <i/>
        <sz val="14"/>
        <color theme="1"/>
        <rFont val="Trebuchet MS"/>
        <family val="2"/>
      </rPr>
      <t>Company data</t>
    </r>
    <r>
      <rPr>
        <b/>
        <sz val="14"/>
        <color theme="1"/>
        <rFont val="Trebuchet MS"/>
        <family val="2"/>
      </rPr>
      <t>:</t>
    </r>
  </si>
  <si>
    <r>
      <t xml:space="preserve">Pessoa de Contato:
</t>
    </r>
    <r>
      <rPr>
        <i/>
        <sz val="11"/>
        <rFont val="Trebuchet MS"/>
        <family val="2"/>
      </rPr>
      <t>Key contact:</t>
    </r>
  </si>
  <si>
    <r>
      <t>Cargo:</t>
    </r>
    <r>
      <rPr>
        <i/>
        <sz val="11"/>
        <rFont val="Trebuchet MS"/>
        <family val="2"/>
      </rPr>
      <t xml:space="preserve">
Position</t>
    </r>
    <r>
      <rPr>
        <sz val="11"/>
        <rFont val="Trebuchet MS"/>
        <family val="2"/>
      </rPr>
      <t>:</t>
    </r>
  </si>
  <si>
    <t>E-mail:</t>
  </si>
  <si>
    <t>Telefone (DDD):
Phone:</t>
  </si>
  <si>
    <t>Celular (DDD):
Mobile phone:</t>
  </si>
  <si>
    <t>1.</t>
  </si>
  <si>
    <t>1.1</t>
  </si>
  <si>
    <t>1.2</t>
  </si>
  <si>
    <t>2.</t>
  </si>
  <si>
    <t>2.1</t>
  </si>
  <si>
    <t>2.2</t>
  </si>
  <si>
    <t>2.3</t>
  </si>
  <si>
    <t>2.4</t>
  </si>
  <si>
    <t>2.5</t>
  </si>
  <si>
    <t>2.6</t>
  </si>
  <si>
    <t>2.7</t>
  </si>
  <si>
    <r>
      <t xml:space="preserve">Estrutura: favor especificar que tipos utiliza e a quantidade disponível (tubular, perfilada etc). </t>
    </r>
    <r>
      <rPr>
        <i/>
        <sz val="11"/>
        <rFont val="Trebuchet MS"/>
        <family val="2"/>
      </rPr>
      <t xml:space="preserve">
Structure: please specify which types your company uses and the quantity available (tubular, shaped etc).</t>
    </r>
  </si>
  <si>
    <r>
      <t xml:space="preserve">Tendas: favor informar quantidade disponível (m²). 
</t>
    </r>
    <r>
      <rPr>
        <i/>
        <sz val="11"/>
        <rFont val="Trebuchet MS"/>
        <family val="2"/>
      </rPr>
      <t>Tents: please inform quantity available (m²).</t>
    </r>
  </si>
  <si>
    <r>
      <t xml:space="preserve">Ar condicionado: de quantos equipamentos sua empresa dispõe.
</t>
    </r>
    <r>
      <rPr>
        <i/>
        <sz val="11"/>
        <rFont val="Trebuchet MS"/>
        <family val="2"/>
      </rPr>
      <t>Air conditioning: how many equipment does your company have availale?</t>
    </r>
  </si>
  <si>
    <r>
      <t xml:space="preserve">Elevador para cadeirante: quantos sua empresa dispõe?
</t>
    </r>
    <r>
      <rPr>
        <i/>
        <sz val="11"/>
        <color theme="1"/>
        <rFont val="Trebuchet MS"/>
        <family val="2"/>
      </rPr>
      <t xml:space="preserve">Lifts for wheelchair: how many does your company have? </t>
    </r>
  </si>
  <si>
    <t xml:space="preserve">3. </t>
  </si>
  <si>
    <t>3.1</t>
  </si>
  <si>
    <t>3.2</t>
  </si>
  <si>
    <t>3.3</t>
  </si>
  <si>
    <r>
      <t xml:space="preserve">Favor informar o número de funcionários administrativos na fábrica.
</t>
    </r>
    <r>
      <rPr>
        <i/>
        <sz val="11"/>
        <color theme="1"/>
        <rFont val="Trebuchet MS"/>
        <family val="2"/>
      </rPr>
      <t xml:space="preserve">Please inform the number of administrative employees at your plant. </t>
    </r>
  </si>
  <si>
    <r>
      <t xml:space="preserve">Favor informar o número de funcionários operacionais na fábrica.
</t>
    </r>
    <r>
      <rPr>
        <i/>
        <sz val="11"/>
        <color theme="1"/>
        <rFont val="Trebuchet MS"/>
        <family val="2"/>
      </rPr>
      <t xml:space="preserve">Please inform the number of operators employees at your plant. </t>
    </r>
  </si>
  <si>
    <t xml:space="preserve">Favor informar o quantos funcionários administrativos costuma utilizar nas obras. 
Please inform how many administrative employees does your company uses to have on the field. </t>
  </si>
  <si>
    <t>4.</t>
  </si>
  <si>
    <t>4.1</t>
  </si>
  <si>
    <r>
      <t xml:space="preserve">Informar os investimentos ocorridos e previstos no Brasil nos seguintes anos: 
</t>
    </r>
    <r>
      <rPr>
        <i/>
        <sz val="11"/>
        <color theme="1"/>
        <rFont val="Trebuchet MS"/>
        <family val="2"/>
      </rPr>
      <t>Inform your actual and forecast investments in Brazil for the following years:</t>
    </r>
  </si>
  <si>
    <r>
      <t xml:space="preserve">Pisos: favor informar que tipos oferece e quantidade disponível (m²).
</t>
    </r>
    <r>
      <rPr>
        <i/>
        <sz val="11"/>
        <rFont val="Trebuchet MS"/>
        <family val="2"/>
      </rPr>
      <t>Floor: please inform which kind you can supply and quantity available (m²).</t>
    </r>
  </si>
  <si>
    <r>
      <t xml:space="preserve">Qual é o tempo necessário estimado para a produção e logística de todos os componentes do pavilhão?
</t>
    </r>
    <r>
      <rPr>
        <i/>
        <sz val="11"/>
        <rFont val="Trebuchet MS"/>
        <family val="2"/>
      </rPr>
      <t>What is the estimated time for the production and logistics of all your pavilion components?</t>
    </r>
  </si>
  <si>
    <r>
      <t xml:space="preserve">Qual o número estimado de montadores e supervisores necessários para a operação de montagem e desmontagem do pavilhão temporário, conforme solução construtiva apontada?
</t>
    </r>
    <r>
      <rPr>
        <i/>
        <sz val="11"/>
        <rFont val="Trebuchet MS"/>
        <family val="2"/>
      </rPr>
      <t>How many operators and supervisors are necessary to the operation of assemble and dismantling of the temporary pavilion, according to the construction solution suggested?</t>
    </r>
  </si>
  <si>
    <r>
      <t xml:space="preserve">Qual a estrutura estimada da equipe necessária para o Planejamento da Operação.
</t>
    </r>
    <r>
      <rPr>
        <i/>
        <sz val="11"/>
        <rFont val="Trebuchet MS"/>
        <family val="2"/>
      </rPr>
      <t>Which is team structure required for the Planning of the Operations.</t>
    </r>
  </si>
  <si>
    <r>
      <t xml:space="preserve">Pretende utilizar componentes importados? Caso positivo, favor informar quais e a procedência dos mesmos.
</t>
    </r>
    <r>
      <rPr>
        <i/>
        <sz val="11"/>
        <rFont val="Trebuchet MS"/>
        <family val="2"/>
      </rPr>
      <t>Does your company intend to use imported components? If yes, please inform which are them and from where they come from.</t>
    </r>
  </si>
  <si>
    <t>5.1</t>
  </si>
  <si>
    <t>5.2</t>
  </si>
  <si>
    <t>5.3</t>
  </si>
  <si>
    <t>6.1</t>
  </si>
  <si>
    <t>6.2</t>
  </si>
  <si>
    <t>6.3</t>
  </si>
  <si>
    <r>
      <t xml:space="preserve">Força de trabalho/ </t>
    </r>
    <r>
      <rPr>
        <b/>
        <i/>
        <sz val="14"/>
        <color theme="1"/>
        <rFont val="Trebuchet MS"/>
        <family val="2"/>
      </rPr>
      <t>Work force:</t>
    </r>
  </si>
  <si>
    <r>
      <t xml:space="preserve">Logística/ </t>
    </r>
    <r>
      <rPr>
        <b/>
        <i/>
        <sz val="14"/>
        <color theme="1"/>
        <rFont val="Trebuchet MS"/>
        <family val="2"/>
      </rPr>
      <t>Logistics</t>
    </r>
  </si>
  <si>
    <t>7.1</t>
  </si>
  <si>
    <t>7.2</t>
  </si>
  <si>
    <t>7.3</t>
  </si>
  <si>
    <r>
      <t xml:space="preserve">Seguros e Segurança/ </t>
    </r>
    <r>
      <rPr>
        <b/>
        <i/>
        <sz val="14"/>
        <color theme="1"/>
        <rFont val="Trebuchet MS"/>
        <family val="2"/>
      </rPr>
      <t>Safety and Insurance</t>
    </r>
    <r>
      <rPr>
        <b/>
        <sz val="14"/>
        <color theme="1"/>
        <rFont val="Trebuchet MS"/>
        <family val="2"/>
      </rPr>
      <t>:</t>
    </r>
  </si>
  <si>
    <t>8.1</t>
  </si>
  <si>
    <t>8.2</t>
  </si>
  <si>
    <r>
      <t>Principais certificados do Sistema de Gestão da empresa/</t>
    </r>
    <r>
      <rPr>
        <b/>
        <i/>
        <sz val="14"/>
        <color theme="1"/>
        <rFont val="Trebuchet MS"/>
        <family val="2"/>
      </rPr>
      <t xml:space="preserve"> Most important certifications:</t>
    </r>
  </si>
  <si>
    <r>
      <t>Capacidade Instalada/</t>
    </r>
    <r>
      <rPr>
        <b/>
        <i/>
        <sz val="14"/>
        <rFont val="Trebuchet MS"/>
        <family val="2"/>
      </rPr>
      <t xml:space="preserve"> Site Capacity:</t>
    </r>
  </si>
  <si>
    <r>
      <t>Favor responder as perguntas abaixo/</t>
    </r>
    <r>
      <rPr>
        <b/>
        <i/>
        <sz val="14"/>
        <color theme="1"/>
        <rFont val="Trebuchet MS"/>
        <family val="2"/>
      </rPr>
      <t xml:space="preserve"> Please anwer the questions below</t>
    </r>
    <r>
      <rPr>
        <b/>
        <sz val="14"/>
        <color theme="1"/>
        <rFont val="Trebuchet MS"/>
        <family val="2"/>
      </rPr>
      <t>:</t>
    </r>
  </si>
  <si>
    <r>
      <t xml:space="preserve">Estrutura Financeira/ </t>
    </r>
    <r>
      <rPr>
        <b/>
        <i/>
        <sz val="14"/>
        <color theme="1"/>
        <rFont val="Trebuchet MS"/>
        <family val="2"/>
      </rPr>
      <t>Financial Structure</t>
    </r>
  </si>
  <si>
    <r>
      <t xml:space="preserve">Estrutura de Pessoal/ </t>
    </r>
    <r>
      <rPr>
        <b/>
        <i/>
        <sz val="14"/>
        <color theme="1"/>
        <rFont val="Trebuchet MS"/>
        <family val="2"/>
      </rPr>
      <t>People Structure</t>
    </r>
  </si>
  <si>
    <r>
      <t xml:space="preserve">Financiamento/ </t>
    </r>
    <r>
      <rPr>
        <b/>
        <i/>
        <sz val="14"/>
        <color theme="1"/>
        <rFont val="Trebuchet MS"/>
        <family val="2"/>
      </rPr>
      <t>Financing</t>
    </r>
  </si>
  <si>
    <r>
      <t xml:space="preserve">Estimativa de Preços/ </t>
    </r>
    <r>
      <rPr>
        <b/>
        <i/>
        <sz val="14"/>
        <color theme="1"/>
        <rFont val="Trebuchet MS"/>
        <family val="2"/>
      </rPr>
      <t>Estimated prices</t>
    </r>
  </si>
  <si>
    <t>5.</t>
  </si>
  <si>
    <t>5.4</t>
  </si>
  <si>
    <t>5.5</t>
  </si>
  <si>
    <t>5.6</t>
  </si>
  <si>
    <t>5.7</t>
  </si>
  <si>
    <t>5.8</t>
  </si>
  <si>
    <t>5.9</t>
  </si>
  <si>
    <t>5.10</t>
  </si>
  <si>
    <t>5.11</t>
  </si>
  <si>
    <t>5.12</t>
  </si>
  <si>
    <t>5.13</t>
  </si>
  <si>
    <t>5.14</t>
  </si>
  <si>
    <t>6.4</t>
  </si>
  <si>
    <t xml:space="preserve">7. </t>
  </si>
  <si>
    <t xml:space="preserve">8. </t>
  </si>
  <si>
    <t>8.3</t>
  </si>
  <si>
    <t>9.</t>
  </si>
  <si>
    <t>9.1</t>
  </si>
  <si>
    <t>9.2</t>
  </si>
  <si>
    <t>9.3</t>
  </si>
  <si>
    <t>10.</t>
  </si>
  <si>
    <t>10.1</t>
  </si>
  <si>
    <t>10.2</t>
  </si>
  <si>
    <t>11.</t>
  </si>
  <si>
    <t>11.1</t>
  </si>
  <si>
    <t>11.2</t>
  </si>
  <si>
    <t>11.3</t>
  </si>
  <si>
    <t>11.4</t>
  </si>
  <si>
    <t>11.5</t>
  </si>
  <si>
    <t>11.6</t>
  </si>
  <si>
    <t>12.</t>
  </si>
  <si>
    <t>12.1</t>
  </si>
  <si>
    <t>12.2</t>
  </si>
  <si>
    <t>12.3</t>
  </si>
  <si>
    <t>12.4</t>
  </si>
  <si>
    <t>12.5</t>
  </si>
  <si>
    <t>6.</t>
  </si>
  <si>
    <t>13.</t>
  </si>
  <si>
    <t>13.1</t>
  </si>
  <si>
    <t>13.2</t>
  </si>
  <si>
    <t>13.3</t>
  </si>
  <si>
    <t>14.</t>
  </si>
  <si>
    <t>15.</t>
  </si>
  <si>
    <t>14.1</t>
  </si>
  <si>
    <t>15.1</t>
  </si>
  <si>
    <t>15.2</t>
  </si>
  <si>
    <t>15.3</t>
  </si>
  <si>
    <t>15.4</t>
  </si>
  <si>
    <t>15.5</t>
  </si>
  <si>
    <t>15.6</t>
  </si>
  <si>
    <t>15.7</t>
  </si>
  <si>
    <r>
      <t xml:space="preserve">Sua empresa possui Programa de Seguros, cobrindo inclusive seguro de saúde e de vida para seus empregados? Se sim, especificar.
</t>
    </r>
    <r>
      <rPr>
        <i/>
        <sz val="11"/>
        <color theme="1"/>
        <rFont val="Trebuchet MS"/>
        <family val="2"/>
      </rPr>
      <t xml:space="preserve">Do you pay for health and life insurance for your employees? If yes, please detail it. </t>
    </r>
  </si>
  <si>
    <r>
      <t xml:space="preserve">Como sua empresa pretende financiar o investimento necessário para entregar o projeto?
</t>
    </r>
    <r>
      <rPr>
        <i/>
        <sz val="11"/>
        <color theme="1"/>
        <rFont val="Trebuchet MS"/>
        <family val="2"/>
      </rPr>
      <t>How does your company intend to finance the necessary investment to deliver the project?</t>
    </r>
  </si>
  <si>
    <r>
      <rPr>
        <u/>
        <sz val="14"/>
        <color theme="1"/>
        <rFont val="Trebuchet MS"/>
        <family val="2"/>
      </rPr>
      <t>Nota:</t>
    </r>
    <r>
      <rPr>
        <sz val="14"/>
        <color theme="1"/>
        <rFont val="Trebuchet MS"/>
        <family val="2"/>
      </rPr>
      <t xml:space="preserve"> este levantamento de preços não representa nenhum compromisso comercial; visa exclusivamente balizamento orçamentário e não será levado em consideração para a definição dos fornecedores que participarão de uma futura Solicitação de Proposta (RFP). </t>
    </r>
  </si>
  <si>
    <r>
      <rPr>
        <i/>
        <u/>
        <sz val="14"/>
        <color theme="1"/>
        <rFont val="Trebuchet MS"/>
        <family val="2"/>
      </rPr>
      <t>Note:</t>
    </r>
    <r>
      <rPr>
        <i/>
        <sz val="14"/>
        <color theme="1"/>
        <rFont val="Trebuchet MS"/>
        <family val="2"/>
      </rPr>
      <t xml:space="preserve"> this request for price doesn't suppose any commercial commitment; it's going to be used just as a budget reference and is not going to considered for the definition of which suppliers are going to participate on a future Request for Proposal (RFP). </t>
    </r>
  </si>
  <si>
    <t>Outros (especificar).
Others (specify).</t>
  </si>
  <si>
    <t>RIO 2016™ - CO 107-2013 - Pavilhão Temporário/ Temporary Pavilion</t>
  </si>
  <si>
    <r>
      <t xml:space="preserve">Arquibancadas e assentos:  favor especificar que tipo de estrutura utiliza (tubular, perfilada etc) utiliza e a quantidade de assentos disponível.
</t>
    </r>
    <r>
      <rPr>
        <i/>
        <sz val="11"/>
        <color theme="1"/>
        <rFont val="Trebuchet MS"/>
        <family val="2"/>
      </rPr>
      <t xml:space="preserve">Stand and </t>
    </r>
    <r>
      <rPr>
        <i/>
        <sz val="11"/>
        <rFont val="Trebuchet MS"/>
        <family val="2"/>
      </rPr>
      <t>Seats: please specify which kind of structure your company uses (tubular, shaped etc) and the quantity of seats avaiable.</t>
    </r>
  </si>
  <si>
    <r>
      <t xml:space="preserve">Banheiros: quantos banheiros acessíveis e não acessíveis sua empresa dispõe?  
</t>
    </r>
    <r>
      <rPr>
        <i/>
        <sz val="11"/>
        <rFont val="Trebuchet MS"/>
        <family val="2"/>
      </rPr>
      <t xml:space="preserve">Bathroom: how many accessible and non-accessible toilets does your company have available. </t>
    </r>
  </si>
  <si>
    <r>
      <t xml:space="preserve">RIO 2016™ - CO 107-2013 - Pavilhão Temporário/ </t>
    </r>
    <r>
      <rPr>
        <b/>
        <i/>
        <sz val="14"/>
        <color theme="0"/>
        <rFont val="Trebuchet MS"/>
        <family val="2"/>
      </rPr>
      <t>Temporary Pavilion</t>
    </r>
  </si>
  <si>
    <r>
      <t xml:space="preserve">RIO 2016™ - CO 107-2013 - Pavilhão Temporário/ </t>
    </r>
    <r>
      <rPr>
        <b/>
        <i/>
        <sz val="16"/>
        <color theme="0"/>
        <rFont val="Trebuchet MS"/>
        <family val="2"/>
      </rPr>
      <t>Temporary Pavilion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</si>
</sst>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R$ &quot;* #,##0.00_);_(&quot;R$ &quot;* \(#,##0.00\);_(&quot;R$ &quot;* &quot;-&quot;??_);_(@_)"/>
    <numFmt numFmtId="165" formatCode="_(* #,##0.00_);_(* \(#,##0.00\);_(* &quot;-&quot;??_);_(@_)"/>
    <numFmt numFmtId="166" formatCode="_(&quot;R$ &quot;* #,##0.00_);_(&quot;R$ &quot;* \(#,##0.00\);_(&quot;R$ &quot;* \-??_);_(@_)"/>
    <numFmt numFmtId="167" formatCode="_(* #,##0.00_);_(* \(#,##0.00\);_(* \-??_);_(@_)"/>
    <numFmt numFmtId="168" formatCode="_(&quot;R$ &quot;* #,##0_);_(&quot;R$ &quot;* \(#,##0\);_(&quot;R$ &quot;* \-_);_(@_)"/>
    <numFmt numFmtId="169" formatCode="_([$€-2]* #,##0.00_);_([$€-2]* \(#,##0.00\);_([$€-2]* &quot;-&quot;??_)"/>
    <numFmt numFmtId="170" formatCode="_-[$R$-416]\ * #,##0.00_-;\-[$R$-416]\ * #,##0.00_-;_-[$R$-416]\ * &quot;-&quot;??_-;_-@_-"/>
  </numFmts>
  <fonts count="59">
    <font>
      <sz val="11"/>
      <color theme="1"/>
      <name val="Calibri"/>
      <family val="2"/>
      <scheme val="minor"/>
    </font>
    <font>
      <sz val="11"/>
      <color indexed="8"/>
      <name val="Calibri"/>
      <family val="2"/>
    </font>
    <font>
      <sz val="9"/>
      <color indexed="10"/>
      <name val="Geneva"/>
    </font>
    <font>
      <sz val="10"/>
      <name val="Arial"/>
      <family val="2"/>
    </font>
    <font>
      <sz val="11"/>
      <color indexed="8"/>
      <name val="Calibri"/>
      <family val="2"/>
    </font>
    <font>
      <b/>
      <sz val="11"/>
      <color indexed="9"/>
      <name val="Calibri"/>
      <family val="2"/>
    </font>
    <font>
      <sz val="10"/>
      <name val="Arial"/>
      <family val="2"/>
    </font>
    <font>
      <sz val="10"/>
      <color indexed="8"/>
      <name val="MS Sans Serif"/>
      <family val="2"/>
    </font>
    <font>
      <b/>
      <sz val="14.05"/>
      <color indexed="8"/>
      <name val="Times New Roman"/>
      <family val="1"/>
    </font>
    <font>
      <sz val="10"/>
      <name val="Arial"/>
      <family val="2"/>
    </font>
    <font>
      <u/>
      <sz val="10"/>
      <color indexed="12"/>
      <name val="Arial"/>
      <family val="2"/>
    </font>
    <font>
      <sz val="11"/>
      <color indexed="9"/>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1"/>
      <color indexed="8"/>
      <name val="Calibri"/>
      <family val="2"/>
    </font>
    <font>
      <sz val="11"/>
      <color indexed="16"/>
      <name val="Calibri"/>
      <family val="2"/>
    </font>
    <font>
      <b/>
      <sz val="11"/>
      <color indexed="53"/>
      <name val="Calibri"/>
      <family val="2"/>
    </font>
    <font>
      <sz val="10"/>
      <name val="Arial"/>
      <family val="2"/>
    </font>
    <font>
      <b/>
      <sz val="15"/>
      <color indexed="62"/>
      <name val="Calibri"/>
      <family val="2"/>
    </font>
    <font>
      <b/>
      <sz val="13"/>
      <color indexed="62"/>
      <name val="Calibri"/>
      <family val="2"/>
    </font>
    <font>
      <b/>
      <sz val="11"/>
      <color indexed="62"/>
      <name val="Calibri"/>
      <family val="2"/>
    </font>
    <font>
      <b/>
      <sz val="10"/>
      <color indexed="9"/>
      <name val="Arial"/>
      <family val="2"/>
    </font>
    <font>
      <sz val="11"/>
      <color indexed="53"/>
      <name val="Calibri"/>
      <family val="2"/>
    </font>
    <font>
      <b/>
      <sz val="18"/>
      <color indexed="62"/>
      <name val="Cambria"/>
      <family val="2"/>
    </font>
    <font>
      <u/>
      <sz val="9"/>
      <color theme="10"/>
      <name val="Arial"/>
      <family val="2"/>
    </font>
    <font>
      <sz val="11"/>
      <color theme="1"/>
      <name val="Calibri"/>
      <family val="2"/>
      <scheme val="minor"/>
    </font>
    <font>
      <b/>
      <sz val="11"/>
      <color theme="1"/>
      <name val="Calibri"/>
      <family val="2"/>
      <scheme val="minor"/>
    </font>
    <font>
      <sz val="11"/>
      <color theme="1"/>
      <name val="Trebuchet MS"/>
      <family val="2"/>
    </font>
    <font>
      <b/>
      <sz val="11"/>
      <name val="Trebuchet MS"/>
      <family val="2"/>
    </font>
    <font>
      <sz val="11"/>
      <name val="Trebuchet MS"/>
      <family val="2"/>
    </font>
    <font>
      <sz val="10"/>
      <color theme="1"/>
      <name val="Arial"/>
      <family val="2"/>
    </font>
    <font>
      <b/>
      <sz val="11"/>
      <color theme="1"/>
      <name val="Trebuchet MS"/>
      <family val="2"/>
    </font>
    <font>
      <i/>
      <sz val="11"/>
      <color rgb="FFFF0000"/>
      <name val="Trebuchet MS"/>
      <family val="2"/>
    </font>
    <font>
      <i/>
      <sz val="11"/>
      <name val="Trebuchet MS"/>
      <family val="2"/>
    </font>
    <font>
      <i/>
      <sz val="11"/>
      <color theme="1"/>
      <name val="Trebuchet MS"/>
      <family val="2"/>
    </font>
    <font>
      <sz val="11"/>
      <color theme="0"/>
      <name val="Trebuchet MS"/>
      <family val="2"/>
    </font>
    <font>
      <i/>
      <sz val="11"/>
      <color theme="0"/>
      <name val="Trebuchet MS"/>
      <family val="2"/>
    </font>
    <font>
      <sz val="11"/>
      <color indexed="10"/>
      <name val="Trebuchet MS"/>
      <family val="2"/>
    </font>
    <font>
      <sz val="11"/>
      <color indexed="9"/>
      <name val="Trebuchet MS"/>
      <family val="2"/>
    </font>
    <font>
      <sz val="11"/>
      <color indexed="13"/>
      <name val="Trebuchet MS"/>
      <family val="2"/>
    </font>
    <font>
      <i/>
      <sz val="11"/>
      <color indexed="9"/>
      <name val="Trebuchet MS"/>
      <family val="2"/>
    </font>
    <font>
      <b/>
      <sz val="14"/>
      <color theme="1"/>
      <name val="Trebuchet MS"/>
      <family val="2"/>
    </font>
    <font>
      <b/>
      <i/>
      <sz val="14"/>
      <color theme="1"/>
      <name val="Trebuchet MS"/>
      <family val="2"/>
    </font>
    <font>
      <b/>
      <sz val="14"/>
      <name val="Trebuchet MS"/>
      <family val="2"/>
    </font>
    <font>
      <b/>
      <sz val="14"/>
      <color theme="0"/>
      <name val="Trebuchet MS"/>
      <family val="2"/>
    </font>
    <font>
      <b/>
      <i/>
      <sz val="14"/>
      <color theme="0"/>
      <name val="Trebuchet MS"/>
      <family val="2"/>
    </font>
    <font>
      <b/>
      <sz val="11"/>
      <color theme="0"/>
      <name val="Trebuchet MS"/>
      <family val="2"/>
    </font>
    <font>
      <sz val="14"/>
      <color theme="1"/>
      <name val="Trebuchet MS"/>
      <family val="2"/>
    </font>
    <font>
      <sz val="36"/>
      <color rgb="FFFF0000"/>
      <name val="Trebuchet MS"/>
      <family val="2"/>
    </font>
    <font>
      <b/>
      <i/>
      <sz val="16"/>
      <color theme="0"/>
      <name val="Trebuchet MS"/>
      <family val="2"/>
    </font>
    <font>
      <sz val="14"/>
      <color rgb="FFFF0000"/>
      <name val="Trebuchet MS"/>
      <family val="2"/>
    </font>
    <font>
      <b/>
      <i/>
      <sz val="14"/>
      <name val="Trebuchet MS"/>
      <family val="2"/>
    </font>
    <font>
      <b/>
      <sz val="14"/>
      <color theme="1"/>
      <name val="Calibri"/>
      <family val="2"/>
      <scheme val="minor"/>
    </font>
    <font>
      <i/>
      <sz val="14"/>
      <color theme="1"/>
      <name val="Trebuchet MS"/>
      <family val="2"/>
    </font>
    <font>
      <u/>
      <sz val="14"/>
      <color theme="1"/>
      <name val="Trebuchet MS"/>
      <family val="2"/>
    </font>
    <font>
      <i/>
      <u/>
      <sz val="14"/>
      <color theme="1"/>
      <name val="Trebuchet MS"/>
      <family val="2"/>
    </font>
  </fonts>
  <fills count="28">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bgColor indexed="58"/>
      </patternFill>
    </fill>
    <fill>
      <patternFill patternType="solid">
        <fgColor indexed="43"/>
        <bgColor indexed="43"/>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indexed="31"/>
      </patternFill>
    </fill>
    <fill>
      <patternFill patternType="solid">
        <fgColor theme="0"/>
        <bgColor indexed="31"/>
      </patternFill>
    </fill>
    <fill>
      <patternFill patternType="solid">
        <fgColor theme="0" tint="-4.9989318521683403E-2"/>
        <bgColor indexed="64"/>
      </patternFill>
    </fill>
    <fill>
      <patternFill patternType="solid">
        <fgColor rgb="FF002060"/>
        <bgColor indexed="31"/>
      </patternFill>
    </fill>
    <fill>
      <patternFill patternType="solid">
        <fgColor theme="0" tint="-0.49998474074526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medium">
        <color indexed="9"/>
      </left>
      <right style="medium">
        <color indexed="9"/>
      </right>
      <top style="medium">
        <color indexed="9"/>
      </top>
      <bottom style="medium">
        <color indexed="9"/>
      </bottom>
      <diagonal/>
    </border>
    <border>
      <left style="hair">
        <color indexed="8"/>
      </left>
      <right style="hair">
        <color indexed="8"/>
      </right>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71">
    <xf numFmtId="0" fontId="0" fillId="0" borderId="0"/>
    <xf numFmtId="0" fontId="1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1" fillId="13" borderId="0" applyNumberFormat="0" applyBorder="0" applyAlignment="0" applyProtection="0"/>
    <xf numFmtId="0" fontId="18" fillId="14" borderId="0" applyNumberFormat="0" applyBorder="0" applyAlignment="0" applyProtection="0"/>
    <xf numFmtId="0" fontId="19" fillId="15" borderId="1" applyNumberFormat="0" applyAlignment="0" applyProtection="0"/>
    <xf numFmtId="0" fontId="2" fillId="0" borderId="0"/>
    <xf numFmtId="0" fontId="5" fillId="8" borderId="2" applyNumberFormat="0" applyAlignment="0" applyProtection="0"/>
    <xf numFmtId="167" fontId="3" fillId="0" borderId="0" applyFill="0" applyBorder="0" applyAlignment="0" applyProtection="0"/>
    <xf numFmtId="168" fontId="3" fillId="0" borderId="0" applyFill="0" applyBorder="0" applyAlignment="0" applyProtection="0"/>
    <xf numFmtId="166" fontId="3" fillId="0" borderId="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169" fontId="20" fillId="0" borderId="0" applyFont="0" applyFill="0" applyBorder="0" applyAlignment="0" applyProtection="0"/>
    <xf numFmtId="0" fontId="12" fillId="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7"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13" borderId="1" applyNumberFormat="0" applyAlignment="0" applyProtection="0"/>
    <xf numFmtId="0" fontId="24" fillId="19" borderId="7">
      <alignment horizontal="center" vertical="center" wrapText="1"/>
    </xf>
    <xf numFmtId="0" fontId="3" fillId="0" borderId="8"/>
    <xf numFmtId="0" fontId="25" fillId="0" borderId="3" applyNumberFormat="0" applyFill="0" applyAlignment="0" applyProtection="0"/>
    <xf numFmtId="164" fontId="4" fillId="0" borderId="0" applyFont="0" applyFill="0" applyBorder="0" applyAlignment="0" applyProtection="0"/>
    <xf numFmtId="164" fontId="1" fillId="0" borderId="0" applyFont="0" applyFill="0" applyBorder="0" applyAlignment="0" applyProtection="0"/>
    <xf numFmtId="166" fontId="3" fillId="0" borderId="0" applyFill="0" applyBorder="0" applyAlignment="0" applyProtection="0"/>
    <xf numFmtId="0" fontId="14" fillId="20" borderId="0" applyNumberFormat="0" applyBorder="0" applyAlignment="0" applyProtection="0"/>
    <xf numFmtId="0" fontId="6" fillId="0" borderId="0"/>
    <xf numFmtId="0" fontId="3" fillId="0" borderId="0"/>
    <xf numFmtId="0" fontId="3" fillId="0" borderId="0"/>
    <xf numFmtId="0" fontId="7" fillId="0" borderId="0"/>
    <xf numFmtId="0" fontId="3" fillId="0" borderId="0"/>
    <xf numFmtId="0" fontId="9" fillId="0" borderId="0"/>
    <xf numFmtId="0" fontId="3" fillId="0" borderId="0"/>
    <xf numFmtId="0" fontId="3" fillId="0" borderId="0"/>
    <xf numFmtId="0" fontId="20" fillId="6" borderId="9" applyNumberFormat="0" applyFont="0" applyAlignment="0" applyProtection="0"/>
    <xf numFmtId="0" fontId="15" fillId="15" borderId="10" applyNumberFormat="0" applyAlignment="0" applyProtection="0"/>
    <xf numFmtId="9" fontId="6" fillId="0" borderId="0" applyFont="0" applyFill="0" applyBorder="0" applyAlignment="0" applyProtection="0"/>
    <xf numFmtId="9" fontId="3" fillId="0" borderId="0" applyFill="0" applyBorder="0" applyAlignment="0" applyProtection="0"/>
    <xf numFmtId="165" fontId="8" fillId="0" borderId="0" applyFont="0" applyFill="0" applyBorder="0" applyAlignment="0" applyProtection="0"/>
    <xf numFmtId="167" fontId="3" fillId="0" borderId="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9" fontId="28" fillId="0" borderId="0" applyFont="0" applyFill="0" applyBorder="0" applyAlignment="0" applyProtection="0"/>
    <xf numFmtId="0" fontId="33" fillId="0" borderId="0"/>
    <xf numFmtId="165" fontId="1" fillId="0" borderId="0" applyFont="0" applyFill="0" applyBorder="0" applyAlignment="0" applyProtection="0"/>
    <xf numFmtId="0" fontId="3" fillId="0" borderId="0"/>
  </cellStyleXfs>
  <cellXfs count="103">
    <xf numFmtId="0" fontId="0" fillId="0" borderId="0" xfId="0"/>
    <xf numFmtId="0" fontId="30" fillId="0" borderId="0" xfId="0" applyFont="1"/>
    <xf numFmtId="0" fontId="30" fillId="0" borderId="0" xfId="68" applyFont="1" applyFill="1" applyBorder="1" applyAlignment="1" applyProtection="1">
      <alignment vertical="center"/>
      <protection locked="0"/>
    </xf>
    <xf numFmtId="0" fontId="30" fillId="22" borderId="11" xfId="68" applyFont="1" applyFill="1" applyBorder="1" applyAlignment="1" applyProtection="1">
      <alignment vertical="center"/>
      <protection locked="0"/>
    </xf>
    <xf numFmtId="0" fontId="30" fillId="0" borderId="0" xfId="68" applyFont="1" applyFill="1" applyBorder="1" applyAlignment="1" applyProtection="1">
      <alignment horizontal="left" vertical="center" wrapText="1"/>
    </xf>
    <xf numFmtId="0" fontId="31" fillId="0" borderId="0" xfId="55" applyFont="1" applyFill="1" applyBorder="1" applyAlignment="1" applyProtection="1">
      <alignment vertical="center" wrapText="1"/>
      <protection hidden="1"/>
    </xf>
    <xf numFmtId="0" fontId="30" fillId="21" borderId="0" xfId="0" applyFont="1" applyFill="1"/>
    <xf numFmtId="0" fontId="30" fillId="21" borderId="0" xfId="68" applyFont="1" applyFill="1" applyBorder="1" applyAlignment="1" applyProtection="1">
      <alignment horizontal="center" vertical="center"/>
    </xf>
    <xf numFmtId="0" fontId="34" fillId="0" borderId="0" xfId="0" applyFont="1" applyAlignment="1">
      <alignment horizontal="center"/>
    </xf>
    <xf numFmtId="2" fontId="32" fillId="21" borderId="0" xfId="55" quotePrefix="1" applyNumberFormat="1" applyFont="1" applyFill="1" applyBorder="1" applyAlignment="1" applyProtection="1">
      <alignment horizontal="left" vertical="top" wrapText="1"/>
      <protection hidden="1"/>
    </xf>
    <xf numFmtId="2" fontId="31" fillId="21" borderId="11" xfId="55" quotePrefix="1" applyNumberFormat="1" applyFont="1" applyFill="1" applyBorder="1" applyAlignment="1" applyProtection="1">
      <alignment horizontal="left" vertical="top" wrapText="1"/>
      <protection hidden="1"/>
    </xf>
    <xf numFmtId="164" fontId="31" fillId="21" borderId="11" xfId="47" quotePrefix="1" applyFont="1" applyFill="1" applyBorder="1" applyAlignment="1" applyProtection="1">
      <alignment horizontal="left" vertical="top" wrapText="1"/>
      <protection hidden="1"/>
    </xf>
    <xf numFmtId="9" fontId="31" fillId="21" borderId="11" xfId="67" quotePrefix="1" applyFont="1" applyFill="1" applyBorder="1" applyAlignment="1" applyProtection="1">
      <alignment horizontal="left" vertical="top" wrapText="1"/>
      <protection hidden="1"/>
    </xf>
    <xf numFmtId="0" fontId="30" fillId="0" borderId="0" xfId="68" applyFont="1" applyFill="1" applyBorder="1" applyAlignment="1" applyProtection="1">
      <alignment horizontal="left" vertical="center"/>
    </xf>
    <xf numFmtId="0" fontId="32" fillId="22" borderId="11" xfId="68" applyFont="1" applyFill="1" applyBorder="1" applyAlignment="1" applyProtection="1">
      <alignment horizontal="center" vertical="center"/>
      <protection locked="0"/>
    </xf>
    <xf numFmtId="0" fontId="30" fillId="22" borderId="11" xfId="68" applyFont="1" applyFill="1" applyBorder="1" applyAlignment="1" applyProtection="1">
      <alignment horizontal="center" vertical="center"/>
      <protection locked="0"/>
    </xf>
    <xf numFmtId="0" fontId="30" fillId="25" borderId="11" xfId="68" applyFont="1" applyFill="1" applyBorder="1" applyAlignment="1" applyProtection="1">
      <alignment horizontal="center" vertical="center"/>
    </xf>
    <xf numFmtId="0" fontId="49" fillId="26" borderId="0" xfId="0" applyFont="1" applyFill="1" applyAlignment="1" applyProtection="1">
      <alignment horizontal="center" vertical="center"/>
      <protection hidden="1"/>
    </xf>
    <xf numFmtId="0" fontId="50" fillId="0" borderId="0" xfId="0" applyFont="1"/>
    <xf numFmtId="0" fontId="34" fillId="0" borderId="13" xfId="68" applyFont="1" applyBorder="1" applyAlignment="1" applyProtection="1">
      <alignment wrapText="1"/>
    </xf>
    <xf numFmtId="164" fontId="32" fillId="23" borderId="19" xfId="47" applyFont="1" applyFill="1" applyBorder="1" applyAlignment="1" applyProtection="1">
      <alignment horizontal="center" vertical="center" wrapText="1"/>
      <protection locked="0" hidden="1"/>
    </xf>
    <xf numFmtId="9" fontId="32" fillId="23" borderId="20" xfId="67" applyFont="1" applyFill="1" applyBorder="1" applyAlignment="1" applyProtection="1">
      <alignment horizontal="center" vertical="center" wrapText="1"/>
      <protection locked="0" hidden="1"/>
    </xf>
    <xf numFmtId="164" fontId="32" fillId="23" borderId="21" xfId="47" applyFont="1" applyFill="1" applyBorder="1" applyAlignment="1" applyProtection="1">
      <alignment horizontal="center" vertical="center" wrapText="1"/>
      <protection locked="0" hidden="1"/>
    </xf>
    <xf numFmtId="164" fontId="32" fillId="23" borderId="22" xfId="47" applyFont="1" applyFill="1" applyBorder="1" applyAlignment="1" applyProtection="1">
      <alignment horizontal="center" vertical="center" wrapText="1"/>
      <protection locked="0" hidden="1"/>
    </xf>
    <xf numFmtId="9" fontId="32" fillId="23" borderId="23" xfId="67" applyFont="1" applyFill="1" applyBorder="1" applyAlignment="1" applyProtection="1">
      <alignment horizontal="center" vertical="center" wrapText="1"/>
      <protection locked="0" hidden="1"/>
    </xf>
    <xf numFmtId="164" fontId="32" fillId="23" borderId="24" xfId="47" applyFont="1" applyFill="1" applyBorder="1" applyAlignment="1" applyProtection="1">
      <alignment horizontal="center" vertical="center" wrapText="1"/>
      <protection locked="0" hidden="1"/>
    </xf>
    <xf numFmtId="164" fontId="32" fillId="23" borderId="25" xfId="47" applyFont="1" applyFill="1" applyBorder="1" applyAlignment="1" applyProtection="1">
      <alignment horizontal="center" vertical="center" wrapText="1"/>
      <protection locked="0" hidden="1"/>
    </xf>
    <xf numFmtId="9" fontId="32" fillId="23" borderId="26" xfId="67" applyFont="1" applyFill="1" applyBorder="1" applyAlignment="1" applyProtection="1">
      <alignment horizontal="center" vertical="center" wrapText="1"/>
      <protection locked="0" hidden="1"/>
    </xf>
    <xf numFmtId="164" fontId="32" fillId="23" borderId="27" xfId="47" applyFont="1" applyFill="1" applyBorder="1" applyAlignment="1" applyProtection="1">
      <alignment horizontal="center" vertical="center" wrapText="1"/>
      <protection locked="0" hidden="1"/>
    </xf>
    <xf numFmtId="0" fontId="30" fillId="25" borderId="11" xfId="68" applyFont="1" applyFill="1" applyBorder="1" applyAlignment="1" applyProtection="1">
      <alignment horizontal="left" vertical="center" wrapText="1"/>
    </xf>
    <xf numFmtId="0" fontId="38" fillId="27" borderId="11" xfId="0" applyFont="1" applyFill="1" applyBorder="1" applyAlignment="1" applyProtection="1">
      <alignment horizontal="center" vertical="center" wrapText="1"/>
      <protection hidden="1"/>
    </xf>
    <xf numFmtId="0" fontId="41" fillId="27" borderId="11" xfId="70" applyFont="1" applyFill="1" applyBorder="1" applyAlignment="1" applyProtection="1">
      <alignment horizontal="center" vertical="center" wrapText="1"/>
      <protection hidden="1"/>
    </xf>
    <xf numFmtId="0" fontId="34" fillId="25" borderId="11" xfId="0" applyFont="1" applyFill="1" applyBorder="1" applyAlignment="1">
      <alignment horizontal="center"/>
    </xf>
    <xf numFmtId="170" fontId="30" fillId="22" borderId="11" xfId="47" applyNumberFormat="1" applyFont="1" applyFill="1" applyBorder="1" applyAlignment="1" applyProtection="1">
      <alignment vertical="center"/>
      <protection locked="0"/>
    </xf>
    <xf numFmtId="0" fontId="30" fillId="25" borderId="11" xfId="68" applyFont="1" applyFill="1" applyBorder="1" applyAlignment="1" applyProtection="1">
      <alignment horizontal="left" vertical="center" wrapText="1"/>
    </xf>
    <xf numFmtId="0" fontId="38" fillId="27" borderId="11" xfId="68" applyFont="1" applyFill="1" applyBorder="1" applyAlignment="1" applyProtection="1">
      <alignment horizontal="center" vertical="center" wrapText="1"/>
    </xf>
    <xf numFmtId="0" fontId="53" fillId="0" borderId="0" xfId="0" applyFont="1"/>
    <xf numFmtId="0" fontId="46" fillId="0" borderId="0" xfId="0" applyFont="1"/>
    <xf numFmtId="0" fontId="44" fillId="0" borderId="13" xfId="68" applyFont="1" applyBorder="1" applyAlignment="1" applyProtection="1">
      <alignment wrapText="1"/>
    </xf>
    <xf numFmtId="0" fontId="44" fillId="0" borderId="0" xfId="0" applyFont="1"/>
    <xf numFmtId="0" fontId="50" fillId="21" borderId="0" xfId="0" applyFont="1" applyFill="1"/>
    <xf numFmtId="0" fontId="47" fillId="26" borderId="0" xfId="0" applyFont="1" applyFill="1" applyAlignment="1" applyProtection="1">
      <alignment horizontal="center" vertical="center"/>
      <protection hidden="1"/>
    </xf>
    <xf numFmtId="0" fontId="30" fillId="25" borderId="12" xfId="68" applyFont="1" applyFill="1" applyBorder="1" applyAlignment="1" applyProtection="1">
      <alignment horizontal="left" vertical="center" wrapText="1"/>
    </xf>
    <xf numFmtId="0" fontId="30" fillId="25" borderId="17" xfId="68" applyFont="1" applyFill="1" applyBorder="1" applyAlignment="1" applyProtection="1">
      <alignment horizontal="left" vertical="center" wrapText="1"/>
    </xf>
    <xf numFmtId="0" fontId="30" fillId="25" borderId="18" xfId="68" applyFont="1" applyFill="1" applyBorder="1" applyAlignment="1" applyProtection="1">
      <alignment horizontal="left" vertical="center" wrapText="1"/>
    </xf>
    <xf numFmtId="0" fontId="30" fillId="25" borderId="12" xfId="68" applyFont="1" applyFill="1" applyBorder="1" applyAlignment="1" applyProtection="1">
      <alignment horizontal="center" vertical="center"/>
    </xf>
    <xf numFmtId="0" fontId="30" fillId="25" borderId="17" xfId="68" applyFont="1" applyFill="1" applyBorder="1" applyAlignment="1" applyProtection="1">
      <alignment horizontal="center" vertical="center"/>
    </xf>
    <xf numFmtId="0" fontId="30" fillId="25" borderId="18" xfId="68" applyFont="1" applyFill="1" applyBorder="1" applyAlignment="1" applyProtection="1">
      <alignment horizontal="center" vertical="center"/>
    </xf>
    <xf numFmtId="0" fontId="44" fillId="0" borderId="13" xfId="68" applyFont="1" applyBorder="1" applyAlignment="1" applyProtection="1">
      <alignment horizontal="left" wrapText="1"/>
    </xf>
    <xf numFmtId="0" fontId="30" fillId="22" borderId="11" xfId="68" applyFont="1" applyFill="1" applyBorder="1" applyAlignment="1" applyProtection="1">
      <alignment horizontal="center" vertical="center"/>
      <protection locked="0"/>
    </xf>
    <xf numFmtId="2" fontId="32" fillId="25" borderId="12" xfId="55" quotePrefix="1" applyNumberFormat="1" applyFont="1" applyFill="1" applyBorder="1" applyAlignment="1" applyProtection="1">
      <alignment horizontal="left" vertical="center" wrapText="1"/>
      <protection hidden="1"/>
    </xf>
    <xf numFmtId="2" fontId="32" fillId="25" borderId="17" xfId="55" quotePrefix="1" applyNumberFormat="1" applyFont="1" applyFill="1" applyBorder="1" applyAlignment="1" applyProtection="1">
      <alignment horizontal="left" vertical="center" wrapText="1"/>
      <protection hidden="1"/>
    </xf>
    <xf numFmtId="2" fontId="32" fillId="25" borderId="18" xfId="55" quotePrefix="1" applyNumberFormat="1" applyFont="1" applyFill="1" applyBorder="1" applyAlignment="1" applyProtection="1">
      <alignment horizontal="left" vertical="center" wrapText="1"/>
      <protection hidden="1"/>
    </xf>
    <xf numFmtId="164" fontId="32" fillId="23" borderId="12" xfId="47" applyFont="1" applyFill="1" applyBorder="1" applyAlignment="1" applyProtection="1">
      <alignment horizontal="center" vertical="center" wrapText="1"/>
      <protection locked="0" hidden="1"/>
    </xf>
    <xf numFmtId="164" fontId="32" fillId="23" borderId="17" xfId="47" applyFont="1" applyFill="1" applyBorder="1" applyAlignment="1" applyProtection="1">
      <alignment horizontal="center" vertical="center" wrapText="1"/>
      <protection locked="0" hidden="1"/>
    </xf>
    <xf numFmtId="164" fontId="32" fillId="23" borderId="18" xfId="47" applyFont="1" applyFill="1" applyBorder="1" applyAlignment="1" applyProtection="1">
      <alignment horizontal="center" vertical="center" wrapText="1"/>
      <protection locked="0" hidden="1"/>
    </xf>
    <xf numFmtId="164" fontId="32" fillId="23" borderId="17" xfId="47" applyFont="1" applyFill="1" applyBorder="1" applyAlignment="1" applyProtection="1">
      <alignment horizontal="left" vertical="center" wrapText="1"/>
      <protection locked="0" hidden="1"/>
    </xf>
    <xf numFmtId="164" fontId="32" fillId="23" borderId="18" xfId="47" applyFont="1" applyFill="1" applyBorder="1" applyAlignment="1" applyProtection="1">
      <alignment horizontal="left" vertical="center" wrapText="1"/>
      <protection locked="0" hidden="1"/>
    </xf>
    <xf numFmtId="0" fontId="47" fillId="26" borderId="0" xfId="0" applyFont="1" applyFill="1" applyAlignment="1" applyProtection="1">
      <alignment horizontal="center" vertical="center"/>
      <protection locked="0" hidden="1"/>
    </xf>
    <xf numFmtId="0" fontId="44" fillId="0" borderId="0" xfId="0" applyFont="1" applyFill="1" applyProtection="1">
      <protection locked="0"/>
    </xf>
    <xf numFmtId="0" fontId="30" fillId="22" borderId="14" xfId="68" applyFont="1" applyFill="1" applyBorder="1" applyAlignment="1" applyProtection="1">
      <alignment horizontal="center" vertical="center" wrapText="1"/>
      <protection locked="0"/>
    </xf>
    <xf numFmtId="0" fontId="30" fillId="22" borderId="15" xfId="68" applyFont="1" applyFill="1" applyBorder="1" applyAlignment="1" applyProtection="1">
      <alignment horizontal="center" vertical="center" wrapText="1"/>
      <protection locked="0"/>
    </xf>
    <xf numFmtId="0" fontId="30" fillId="22" borderId="16" xfId="68" applyFont="1" applyFill="1" applyBorder="1" applyAlignment="1" applyProtection="1">
      <alignment horizontal="center" vertical="center" wrapText="1"/>
      <protection locked="0"/>
    </xf>
    <xf numFmtId="0" fontId="38" fillId="27" borderId="11" xfId="68" applyFont="1" applyFill="1" applyBorder="1" applyAlignment="1" applyProtection="1">
      <alignment horizontal="center" vertical="center" wrapText="1"/>
      <protection hidden="1"/>
    </xf>
    <xf numFmtId="0" fontId="38" fillId="27" borderId="11" xfId="68" applyFont="1" applyFill="1" applyBorder="1" applyAlignment="1" applyProtection="1">
      <alignment horizontal="left" vertical="center" wrapText="1"/>
      <protection hidden="1"/>
    </xf>
    <xf numFmtId="0" fontId="30" fillId="25" borderId="11" xfId="68" applyFont="1" applyFill="1" applyBorder="1" applyAlignment="1" applyProtection="1">
      <alignment horizontal="center" vertical="center"/>
      <protection hidden="1"/>
    </xf>
    <xf numFmtId="0" fontId="32" fillId="25" borderId="11" xfId="68" applyFont="1" applyFill="1" applyBorder="1" applyAlignment="1" applyProtection="1">
      <alignment horizontal="left" vertical="center"/>
      <protection hidden="1"/>
    </xf>
    <xf numFmtId="0" fontId="32" fillId="25" borderId="11" xfId="68" applyFont="1" applyFill="1" applyBorder="1" applyAlignment="1" applyProtection="1">
      <alignment horizontal="left" vertical="center" wrapText="1"/>
      <protection hidden="1"/>
    </xf>
    <xf numFmtId="0" fontId="30" fillId="0" borderId="0" xfId="0" applyFont="1" applyProtection="1">
      <protection hidden="1"/>
    </xf>
    <xf numFmtId="0" fontId="44" fillId="0" borderId="0" xfId="0" applyFont="1" applyFill="1" applyProtection="1">
      <protection hidden="1"/>
    </xf>
    <xf numFmtId="0" fontId="30" fillId="25" borderId="11" xfId="68" applyFont="1" applyFill="1" applyBorder="1" applyAlignment="1" applyProtection="1">
      <alignment vertical="center" wrapText="1"/>
      <protection hidden="1"/>
    </xf>
    <xf numFmtId="0" fontId="32" fillId="25" borderId="11" xfId="68" applyFont="1" applyFill="1" applyBorder="1" applyAlignment="1" applyProtection="1">
      <alignment horizontal="center" vertical="center"/>
      <protection hidden="1"/>
    </xf>
    <xf numFmtId="0" fontId="30" fillId="25" borderId="14" xfId="68" applyFont="1" applyFill="1" applyBorder="1" applyAlignment="1" applyProtection="1">
      <alignment horizontal="left" vertical="center" wrapText="1"/>
      <protection hidden="1"/>
    </xf>
    <xf numFmtId="0" fontId="30" fillId="25" borderId="15" xfId="68" applyFont="1" applyFill="1" applyBorder="1" applyAlignment="1" applyProtection="1">
      <alignment horizontal="left" vertical="center" wrapText="1"/>
      <protection hidden="1"/>
    </xf>
    <xf numFmtId="0" fontId="30" fillId="25" borderId="16" xfId="68" applyFont="1" applyFill="1" applyBorder="1" applyAlignment="1" applyProtection="1">
      <alignment horizontal="left" vertical="center" wrapText="1"/>
      <protection hidden="1"/>
    </xf>
    <xf numFmtId="0" fontId="30" fillId="25" borderId="11" xfId="68" applyFont="1" applyFill="1" applyBorder="1" applyAlignment="1" applyProtection="1">
      <alignment horizontal="left" vertical="center" wrapText="1"/>
      <protection hidden="1"/>
    </xf>
    <xf numFmtId="0" fontId="0" fillId="0" borderId="0" xfId="0" applyProtection="1">
      <protection locked="0"/>
    </xf>
    <xf numFmtId="0" fontId="55" fillId="0" borderId="0" xfId="0" applyFont="1" applyProtection="1"/>
    <xf numFmtId="0" fontId="44" fillId="0" borderId="0" xfId="0" applyFont="1" applyProtection="1"/>
    <xf numFmtId="0" fontId="30" fillId="25" borderId="12" xfId="0" applyFont="1" applyFill="1" applyBorder="1" applyAlignment="1" applyProtection="1">
      <alignment horizontal="center" vertical="center"/>
    </xf>
    <xf numFmtId="0" fontId="30" fillId="25" borderId="17" xfId="0" applyFont="1" applyFill="1" applyBorder="1" applyAlignment="1" applyProtection="1">
      <alignment horizontal="center" vertical="center"/>
    </xf>
    <xf numFmtId="0" fontId="30" fillId="25" borderId="18" xfId="0" applyFont="1" applyFill="1" applyBorder="1" applyAlignment="1" applyProtection="1">
      <alignment horizontal="center" vertical="center"/>
    </xf>
    <xf numFmtId="0" fontId="30" fillId="25" borderId="11" xfId="0" applyFont="1" applyFill="1" applyBorder="1" applyAlignment="1" applyProtection="1">
      <alignment horizontal="center" vertical="center"/>
    </xf>
    <xf numFmtId="0" fontId="30" fillId="21" borderId="12" xfId="0" applyFont="1" applyFill="1" applyBorder="1" applyAlignment="1" applyProtection="1">
      <alignment horizontal="center" vertical="center"/>
    </xf>
    <xf numFmtId="0" fontId="30" fillId="21" borderId="17" xfId="0" applyFont="1" applyFill="1" applyBorder="1" applyAlignment="1" applyProtection="1">
      <alignment horizontal="center" vertical="center"/>
    </xf>
    <xf numFmtId="0" fontId="30" fillId="21" borderId="18" xfId="0" applyFont="1" applyFill="1" applyBorder="1" applyAlignment="1" applyProtection="1">
      <alignment horizontal="center" vertical="center"/>
    </xf>
    <xf numFmtId="164" fontId="32" fillId="24" borderId="11" xfId="48" applyFont="1" applyFill="1" applyBorder="1" applyAlignment="1" applyProtection="1">
      <alignment horizontal="center" vertical="center" wrapText="1"/>
      <protection hidden="1"/>
    </xf>
    <xf numFmtId="0" fontId="50" fillId="0" borderId="0" xfId="0" applyFont="1" applyAlignment="1" applyProtection="1">
      <alignment horizontal="left" vertical="center" wrapText="1"/>
    </xf>
    <xf numFmtId="0" fontId="56" fillId="0" borderId="0" xfId="0" applyFont="1" applyAlignment="1" applyProtection="1">
      <alignment horizontal="left" vertical="center" wrapText="1"/>
    </xf>
    <xf numFmtId="164" fontId="32" fillId="23" borderId="12" xfId="47" quotePrefix="1" applyFont="1" applyFill="1" applyBorder="1" applyAlignment="1" applyProtection="1">
      <alignment horizontal="left" vertical="center" wrapText="1"/>
      <protection locked="0" hidden="1"/>
    </xf>
    <xf numFmtId="0" fontId="46" fillId="0" borderId="0" xfId="0" applyFont="1" applyAlignment="1">
      <alignment horizontal="center"/>
    </xf>
    <xf numFmtId="0" fontId="30" fillId="0" borderId="0" xfId="0" applyFont="1" applyProtection="1"/>
    <xf numFmtId="0" fontId="30" fillId="21" borderId="0" xfId="0" applyFont="1" applyFill="1" applyBorder="1" applyProtection="1"/>
    <xf numFmtId="0" fontId="44" fillId="0" borderId="0" xfId="0" applyFont="1" applyFill="1" applyProtection="1"/>
    <xf numFmtId="0" fontId="50" fillId="0" borderId="0" xfId="0" applyFont="1" applyProtection="1"/>
    <xf numFmtId="0" fontId="50" fillId="21" borderId="0" xfId="0" applyFont="1" applyFill="1" applyBorder="1" applyProtection="1"/>
    <xf numFmtId="0" fontId="30" fillId="0" borderId="0" xfId="0" applyFont="1" applyFill="1" applyProtection="1"/>
    <xf numFmtId="0" fontId="51" fillId="0" borderId="0" xfId="0" applyFont="1" applyProtection="1"/>
    <xf numFmtId="0" fontId="0" fillId="0" borderId="0" xfId="0" applyProtection="1"/>
    <xf numFmtId="0" fontId="34" fillId="0" borderId="0" xfId="0" applyFont="1" applyProtection="1"/>
    <xf numFmtId="0" fontId="29" fillId="0" borderId="0" xfId="0" applyFont="1" applyProtection="1"/>
    <xf numFmtId="0" fontId="0" fillId="0" borderId="0" xfId="0" applyFont="1" applyProtection="1"/>
    <xf numFmtId="0" fontId="34" fillId="21" borderId="0" xfId="0" applyFont="1" applyFill="1" applyBorder="1" applyProtection="1"/>
  </cellXfs>
  <cellStyles count="71">
    <cellStyle name="Accent1" xfId="1"/>
    <cellStyle name="Accent1 - 20%" xfId="2"/>
    <cellStyle name="Accent1 - 40%" xfId="3"/>
    <cellStyle name="Accent1 - 60%" xfId="4"/>
    <cellStyle name="Accent2" xfId="5"/>
    <cellStyle name="Accent2 - 20%" xfId="6"/>
    <cellStyle name="Accent2 - 40%" xfId="7"/>
    <cellStyle name="Accent2 - 60%" xfId="8"/>
    <cellStyle name="Accent3" xfId="9"/>
    <cellStyle name="Accent3 - 20%" xfId="10"/>
    <cellStyle name="Accent3 - 40%" xfId="11"/>
    <cellStyle name="Accent3 - 60%" xfId="12"/>
    <cellStyle name="Accent4" xfId="13"/>
    <cellStyle name="Accent4 - 20%" xfId="14"/>
    <cellStyle name="Accent4 - 40%" xfId="15"/>
    <cellStyle name="Accent4 - 60%" xfId="16"/>
    <cellStyle name="Accent5" xfId="17"/>
    <cellStyle name="Accent5 - 20%" xfId="18"/>
    <cellStyle name="Accent5 - 40%" xfId="19"/>
    <cellStyle name="Accent5 - 60%" xfId="20"/>
    <cellStyle name="Accent6" xfId="21"/>
    <cellStyle name="Accent6 - 20%" xfId="22"/>
    <cellStyle name="Accent6 - 40%" xfId="23"/>
    <cellStyle name="Accent6 - 60%" xfId="24"/>
    <cellStyle name="Bad" xfId="25"/>
    <cellStyle name="Calculation" xfId="26"/>
    <cellStyle name="Cancel" xfId="27"/>
    <cellStyle name="Cancel_Bridgestone Firestone - Manutenção Industrial - RFQ (20071211)" xfId="70"/>
    <cellStyle name="Check Cell" xfId="28"/>
    <cellStyle name="Comma_Sheet1" xfId="29"/>
    <cellStyle name="Currency [0]_Sheet1" xfId="30"/>
    <cellStyle name="Currency_Sheet1" xfId="31"/>
    <cellStyle name="Emphasis 1" xfId="32"/>
    <cellStyle name="Emphasis 2" xfId="33"/>
    <cellStyle name="Emphasis 3" xfId="34"/>
    <cellStyle name="Euro" xfId="35"/>
    <cellStyle name="Good" xfId="36"/>
    <cellStyle name="Heading 1" xfId="37"/>
    <cellStyle name="Heading 2" xfId="38"/>
    <cellStyle name="Heading 3" xfId="39"/>
    <cellStyle name="Heading 4" xfId="40"/>
    <cellStyle name="Hyperlink 2" xfId="41"/>
    <cellStyle name="Hyperlink 3" xfId="42"/>
    <cellStyle name="Input" xfId="43"/>
    <cellStyle name="LID HEADER" xfId="44"/>
    <cellStyle name="LIDs" xfId="45"/>
    <cellStyle name="Linked Cell" xfId="46"/>
    <cellStyle name="Moeda" xfId="47" builtinId="4"/>
    <cellStyle name="Moeda 2" xfId="48"/>
    <cellStyle name="Moeda 3" xfId="49"/>
    <cellStyle name="Neutral" xfId="50"/>
    <cellStyle name="Normal" xfId="0" builtinId="0"/>
    <cellStyle name="Normal 2" xfId="51"/>
    <cellStyle name="Normal 2 2" xfId="52"/>
    <cellStyle name="Normal 2_Cópia de Merck - Frete Rodoviário - RFQ_v2" xfId="53"/>
    <cellStyle name="Normal 3" xfId="54"/>
    <cellStyle name="Normal 3 2" xfId="55"/>
    <cellStyle name="Normal 4" xfId="56"/>
    <cellStyle name="Normal 4 2" xfId="57"/>
    <cellStyle name="Normal 5" xfId="58"/>
    <cellStyle name="Normal 6" xfId="68"/>
    <cellStyle name="Note" xfId="59"/>
    <cellStyle name="Output" xfId="60"/>
    <cellStyle name="Porcentagem" xfId="67" builtinId="5"/>
    <cellStyle name="Porcentagem 2" xfId="61"/>
    <cellStyle name="Porcentagem 3" xfId="62"/>
    <cellStyle name="Separador de milhares 2" xfId="63"/>
    <cellStyle name="Separador de milhares 3" xfId="64"/>
    <cellStyle name="Sheet Title" xfId="65"/>
    <cellStyle name="Vírgula 2" xfId="69"/>
    <cellStyle name="Warning Text" xfId="66"/>
  </cellStyles>
  <dxfs count="1">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apghnsp02\fmol\CBES\1600-1699\1675%20Hubbell%20Service%20Center%20Steel\Data\Analysis\Hubbell%20Stl%20Master%20Data%20File%2015Aug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rj02\geral\DOCUME~1\ALEXAN~1.FRI\CONFIG~1\Temp\Unigel%20-%20Resposta%20RFQ%20-%20LDN%20-%20Embratel%20-%20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rj02\Geral\Documents%20and%20Settings\tahuja\Local%20Settings\Temporary%20Internet%20Files\OLK8\TRUCK%20TRANSP%20js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tting Criteria"/>
      <sheetName val="Purchased Lotting Summary"/>
      <sheetName val="All Purchased Data"/>
      <sheetName val="Lighting (Martin)"/>
      <sheetName val="Lighting (Juarez)"/>
      <sheetName val="Lighting (Christiansburg)"/>
      <sheetName val="HPS Pipe (Centralia) "/>
      <sheetName val="HPS Slit Coil (Centralia)"/>
      <sheetName val="HPS Plate (Centralia)"/>
      <sheetName val="Wiring (Puerto Rico)"/>
      <sheetName val="HEP (Freeburg)"/>
      <sheetName val="HEP (Arden)"/>
      <sheetName val="HPS Slit Coil _Centralia_"/>
      <sheetName val="REVISOES"/>
      <sheetName val="FROTA"/>
      <sheetName val="ÔNIBUS_SUMARE"/>
      <sheetName val="MICRO_SUMARE"/>
      <sheetName val="ÔNIBUS_CAMPINAS"/>
      <sheetName val="ÔNIBUS_SANTO ANDRE"/>
      <sheetName val="VAN_BARUERI"/>
      <sheetName val="RESUMO"/>
      <sheetName val="BDI"/>
      <sheetName val="COMBUSTÍVEL"/>
      <sheetName val="PIS-COFINS"/>
      <sheetName val="ENCARGOS"/>
      <sheetName val="ESTRUTURA"/>
      <sheetName val="UNIFORME&amp;EPI"/>
      <sheetName val="TREINAMENTO"/>
      <sheetName val="EXAMES&amp;PCMSO"/>
      <sheetName val="Equipamentos"/>
      <sheetName val="Utensílio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_Imp"/>
      <sheetName val="dados"/>
      <sheetName val="Instruções de Preenchimento"/>
      <sheetName val="Capa"/>
      <sheetName val="Acrinor - BA"/>
      <sheetName val="Cardinali JVL - SC"/>
      <sheetName val="Cardinali SC - SP"/>
      <sheetName val="CBE - SP"/>
      <sheetName val="Polo MTN - RS"/>
      <sheetName val="Polo VGA - MG"/>
      <sheetName val="Proquigel - BA"/>
      <sheetName val="Resarbras - SP"/>
      <sheetName val="Unigel - SP"/>
    </sheetNames>
    <sheetDataSet>
      <sheetData sheetId="0" refreshError="1">
        <row r="2">
          <cell r="A2" t="str">
            <v>AC</v>
          </cell>
          <cell r="B2">
            <v>0.25</v>
          </cell>
          <cell r="C2">
            <v>0.28649999999999998</v>
          </cell>
          <cell r="D2">
            <v>0.40154000000000001</v>
          </cell>
        </row>
        <row r="3">
          <cell r="A3" t="str">
            <v>AP</v>
          </cell>
          <cell r="B3">
            <v>0.25</v>
          </cell>
          <cell r="C3">
            <v>0.28649999999999998</v>
          </cell>
          <cell r="D3">
            <v>0.40154000000000001</v>
          </cell>
        </row>
        <row r="4">
          <cell r="A4" t="str">
            <v>AM</v>
          </cell>
          <cell r="B4">
            <v>0.25</v>
          </cell>
          <cell r="C4">
            <v>0.28649999999999998</v>
          </cell>
          <cell r="D4">
            <v>0.40154000000000001</v>
          </cell>
        </row>
        <row r="5">
          <cell r="A5" t="str">
            <v>DF</v>
          </cell>
          <cell r="B5">
            <v>0.25</v>
          </cell>
          <cell r="C5">
            <v>0.28649999999999998</v>
          </cell>
          <cell r="D5">
            <v>0.40154000000000001</v>
          </cell>
        </row>
        <row r="6">
          <cell r="A6" t="str">
            <v>ES</v>
          </cell>
          <cell r="B6">
            <v>0.25</v>
          </cell>
          <cell r="C6">
            <v>0.28649999999999998</v>
          </cell>
          <cell r="D6">
            <v>0.40154000000000001</v>
          </cell>
        </row>
        <row r="7">
          <cell r="A7" t="str">
            <v>MA</v>
          </cell>
          <cell r="B7">
            <v>0.25</v>
          </cell>
          <cell r="C7">
            <v>0.28649999999999998</v>
          </cell>
          <cell r="D7">
            <v>0.40154000000000001</v>
          </cell>
        </row>
        <row r="8">
          <cell r="A8" t="str">
            <v>MG</v>
          </cell>
          <cell r="B8">
            <v>0.25</v>
          </cell>
          <cell r="C8">
            <v>0.28649999999999998</v>
          </cell>
          <cell r="D8">
            <v>0.40154000000000001</v>
          </cell>
        </row>
        <row r="9">
          <cell r="A9" t="str">
            <v>PI</v>
          </cell>
          <cell r="B9">
            <v>0.25</v>
          </cell>
          <cell r="C9">
            <v>0.28649999999999998</v>
          </cell>
          <cell r="D9">
            <v>0.40154000000000001</v>
          </cell>
        </row>
        <row r="10">
          <cell r="A10" t="str">
            <v>RR</v>
          </cell>
          <cell r="B10">
            <v>0.25</v>
          </cell>
          <cell r="C10">
            <v>0.28649999999999998</v>
          </cell>
          <cell r="D10">
            <v>0.40154000000000001</v>
          </cell>
        </row>
        <row r="11">
          <cell r="A11" t="str">
            <v>SC</v>
          </cell>
          <cell r="B11">
            <v>0.25</v>
          </cell>
          <cell r="C11">
            <v>0.28649999999999998</v>
          </cell>
          <cell r="D11">
            <v>0.40154000000000001</v>
          </cell>
        </row>
        <row r="12">
          <cell r="A12" t="str">
            <v>SP</v>
          </cell>
          <cell r="B12">
            <v>0.25</v>
          </cell>
          <cell r="C12">
            <v>0.28649999999999998</v>
          </cell>
          <cell r="D12">
            <v>0.40154000000000001</v>
          </cell>
        </row>
        <row r="13">
          <cell r="A13" t="str">
            <v>TO</v>
          </cell>
          <cell r="B13">
            <v>0.25</v>
          </cell>
          <cell r="C13">
            <v>0.28649999999999998</v>
          </cell>
          <cell r="D13">
            <v>0.40154000000000001</v>
          </cell>
        </row>
        <row r="14">
          <cell r="A14" t="str">
            <v>PE</v>
          </cell>
          <cell r="B14">
            <v>0.28000000000000003</v>
          </cell>
          <cell r="C14">
            <v>0.3165</v>
          </cell>
          <cell r="D14">
            <v>0.46306000000000003</v>
          </cell>
        </row>
        <row r="15">
          <cell r="A15" t="str">
            <v>GO</v>
          </cell>
          <cell r="B15">
            <v>0.28999999999999998</v>
          </cell>
          <cell r="C15">
            <v>0.32650000000000001</v>
          </cell>
          <cell r="D15">
            <v>0.48470999999999997</v>
          </cell>
        </row>
        <row r="16">
          <cell r="A16" t="str">
            <v>RO</v>
          </cell>
          <cell r="B16">
            <v>0.35</v>
          </cell>
          <cell r="C16">
            <v>0.38650000000000001</v>
          </cell>
          <cell r="D16">
            <v>0.62999000000000005</v>
          </cell>
        </row>
        <row r="17">
          <cell r="A17" t="str">
            <v>AL</v>
          </cell>
          <cell r="B17">
            <v>0.27</v>
          </cell>
          <cell r="C17">
            <v>0.30649999999999999</v>
          </cell>
          <cell r="D17">
            <v>0.44196000000000002</v>
          </cell>
        </row>
        <row r="18">
          <cell r="A18" t="str">
            <v>BA</v>
          </cell>
          <cell r="B18">
            <v>0.27</v>
          </cell>
          <cell r="C18">
            <v>0.30649999999999999</v>
          </cell>
          <cell r="D18">
            <v>0.44196000000000002</v>
          </cell>
        </row>
        <row r="19">
          <cell r="A19" t="str">
            <v>CE</v>
          </cell>
          <cell r="B19">
            <v>0.27</v>
          </cell>
          <cell r="C19">
            <v>0.30649999999999999</v>
          </cell>
          <cell r="D19">
            <v>0.44196000000000002</v>
          </cell>
        </row>
        <row r="20">
          <cell r="A20" t="str">
            <v>MS</v>
          </cell>
          <cell r="B20">
            <v>0.27</v>
          </cell>
          <cell r="C20">
            <v>0.30649999999999999</v>
          </cell>
          <cell r="D20">
            <v>0.44196000000000002</v>
          </cell>
        </row>
        <row r="21">
          <cell r="A21" t="str">
            <v>PR</v>
          </cell>
          <cell r="B21">
            <v>0.27</v>
          </cell>
          <cell r="C21">
            <v>0.30649999999999999</v>
          </cell>
          <cell r="D21">
            <v>0.44196000000000002</v>
          </cell>
        </row>
        <row r="22">
          <cell r="A22" t="str">
            <v>RN</v>
          </cell>
          <cell r="B22">
            <v>0.27</v>
          </cell>
          <cell r="C22">
            <v>0.30649999999999999</v>
          </cell>
          <cell r="D22">
            <v>0.44196000000000002</v>
          </cell>
        </row>
        <row r="23">
          <cell r="A23" t="str">
            <v>SE</v>
          </cell>
          <cell r="B23">
            <v>0.27</v>
          </cell>
          <cell r="C23">
            <v>0.30649999999999999</v>
          </cell>
          <cell r="D23">
            <v>0.44196000000000002</v>
          </cell>
        </row>
        <row r="24">
          <cell r="A24" t="str">
            <v>MT</v>
          </cell>
          <cell r="B24">
            <v>0.3</v>
          </cell>
          <cell r="C24">
            <v>0.33650000000000002</v>
          </cell>
          <cell r="D24" t="str">
            <v> 50,716% </v>
          </cell>
        </row>
        <row r="25">
          <cell r="A25" t="str">
            <v>PA</v>
          </cell>
          <cell r="B25">
            <v>0.3</v>
          </cell>
          <cell r="C25">
            <v>0.33650000000000002</v>
          </cell>
          <cell r="D25" t="str">
            <v> 50,716% </v>
          </cell>
        </row>
        <row r="26">
          <cell r="A26" t="str">
            <v>RJ</v>
          </cell>
          <cell r="B26">
            <v>0.3</v>
          </cell>
          <cell r="C26">
            <v>0.33650000000000002</v>
          </cell>
          <cell r="D26" t="str">
            <v> 50,716% </v>
          </cell>
        </row>
        <row r="27">
          <cell r="A27" t="str">
            <v>PB</v>
          </cell>
          <cell r="B27">
            <v>0.3</v>
          </cell>
          <cell r="C27">
            <v>0.33650000000000002</v>
          </cell>
          <cell r="D27" t="str">
            <v> 50,716% </v>
          </cell>
        </row>
        <row r="28">
          <cell r="A28" t="str">
            <v>RS</v>
          </cell>
          <cell r="B28">
            <v>0.3</v>
          </cell>
          <cell r="C28">
            <v>0.33650000000000002</v>
          </cell>
          <cell r="D28" t="str">
            <v> 50,716% </v>
          </cell>
        </row>
      </sheetData>
      <sheetData sheetId="1" refreshError="1">
        <row r="2">
          <cell r="A2" t="str">
            <v>Acrinor - BADiferenciadaD1</v>
          </cell>
          <cell r="B2" t="str">
            <v>Acrinor</v>
          </cell>
          <cell r="C2" t="str">
            <v>BA</v>
          </cell>
          <cell r="D2" t="str">
            <v>Diferenciada</v>
          </cell>
          <cell r="E2" t="str">
            <v>D1</v>
          </cell>
          <cell r="F2">
            <v>446</v>
          </cell>
        </row>
        <row r="3">
          <cell r="A3" t="str">
            <v>Acrinor - BADiferenciadaD2</v>
          </cell>
          <cell r="B3" t="str">
            <v>Acrinor</v>
          </cell>
          <cell r="C3" t="str">
            <v>BA</v>
          </cell>
          <cell r="D3" t="str">
            <v>Diferenciada</v>
          </cell>
          <cell r="E3" t="str">
            <v>D2</v>
          </cell>
          <cell r="F3">
            <v>2004.8</v>
          </cell>
        </row>
        <row r="4">
          <cell r="A4" t="str">
            <v>Acrinor - BADiferenciadaD3</v>
          </cell>
          <cell r="B4" t="str">
            <v>Acrinor</v>
          </cell>
          <cell r="C4" t="str">
            <v>BA</v>
          </cell>
          <cell r="D4" t="str">
            <v>Diferenciada</v>
          </cell>
          <cell r="E4" t="str">
            <v>D3</v>
          </cell>
          <cell r="F4">
            <v>958.4</v>
          </cell>
        </row>
        <row r="5">
          <cell r="A5" t="str">
            <v>Acrinor - BADiferenciadaD4</v>
          </cell>
          <cell r="B5" t="str">
            <v>Acrinor</v>
          </cell>
          <cell r="C5" t="str">
            <v>BA</v>
          </cell>
          <cell r="D5" t="str">
            <v>Diferenciada</v>
          </cell>
          <cell r="E5" t="str">
            <v>D4</v>
          </cell>
          <cell r="F5">
            <v>28507.599999999999</v>
          </cell>
        </row>
        <row r="6">
          <cell r="A6" t="str">
            <v>Acrinor - BANormalD1</v>
          </cell>
          <cell r="B6" t="str">
            <v>Acrinor</v>
          </cell>
          <cell r="C6" t="str">
            <v>BA</v>
          </cell>
          <cell r="D6" t="str">
            <v>Normal</v>
          </cell>
          <cell r="E6" t="str">
            <v>D1</v>
          </cell>
          <cell r="F6">
            <v>1000</v>
          </cell>
        </row>
        <row r="7">
          <cell r="A7" t="str">
            <v>Acrinor - BANormalD2</v>
          </cell>
          <cell r="B7" t="str">
            <v>Acrinor</v>
          </cell>
          <cell r="C7" t="str">
            <v>BA</v>
          </cell>
          <cell r="D7" t="str">
            <v>Normal</v>
          </cell>
          <cell r="E7" t="str">
            <v>D2</v>
          </cell>
          <cell r="F7">
            <v>2012</v>
          </cell>
        </row>
        <row r="8">
          <cell r="A8" t="str">
            <v>Acrinor - BANormalD3</v>
          </cell>
          <cell r="B8" t="str">
            <v>Acrinor</v>
          </cell>
          <cell r="C8" t="str">
            <v>BA</v>
          </cell>
          <cell r="D8" t="str">
            <v>Normal</v>
          </cell>
          <cell r="E8" t="str">
            <v>D3</v>
          </cell>
          <cell r="F8">
            <v>840.4</v>
          </cell>
        </row>
        <row r="9">
          <cell r="A9" t="str">
            <v>Acrinor - BANormalD4</v>
          </cell>
          <cell r="B9" t="str">
            <v>Acrinor</v>
          </cell>
          <cell r="C9" t="str">
            <v>BA</v>
          </cell>
          <cell r="D9" t="str">
            <v>Normal</v>
          </cell>
          <cell r="E9" t="str">
            <v>D4</v>
          </cell>
          <cell r="F9">
            <v>7159.6</v>
          </cell>
        </row>
        <row r="10">
          <cell r="A10" t="str">
            <v>Acrinor - BANormalVC1</v>
          </cell>
          <cell r="B10" t="str">
            <v>Acrinor</v>
          </cell>
          <cell r="C10" t="str">
            <v>BA</v>
          </cell>
          <cell r="D10" t="str">
            <v>Normal</v>
          </cell>
          <cell r="E10" t="str">
            <v>VC1</v>
          </cell>
          <cell r="F10">
            <v>28.4</v>
          </cell>
        </row>
        <row r="11">
          <cell r="A11" t="str">
            <v>Acrinor - BANormalVC3</v>
          </cell>
          <cell r="B11" t="str">
            <v>Acrinor</v>
          </cell>
          <cell r="C11" t="str">
            <v>BA</v>
          </cell>
          <cell r="D11" t="str">
            <v>Normal</v>
          </cell>
          <cell r="E11" t="str">
            <v>VC3</v>
          </cell>
          <cell r="F11">
            <v>60.8</v>
          </cell>
        </row>
        <row r="12">
          <cell r="A12" t="str">
            <v>Acrinor - BAReduzidaD1</v>
          </cell>
          <cell r="B12" t="str">
            <v>Acrinor</v>
          </cell>
          <cell r="C12" t="str">
            <v>BA</v>
          </cell>
          <cell r="D12" t="str">
            <v>Reduzida</v>
          </cell>
          <cell r="E12" t="str">
            <v>D1</v>
          </cell>
          <cell r="F12">
            <v>1024.4000000000001</v>
          </cell>
        </row>
        <row r="13">
          <cell r="A13" t="str">
            <v>Acrinor - BAReduzidaD2</v>
          </cell>
          <cell r="B13" t="str">
            <v>Acrinor</v>
          </cell>
          <cell r="C13" t="str">
            <v>BA</v>
          </cell>
          <cell r="D13" t="str">
            <v>Reduzida</v>
          </cell>
          <cell r="E13" t="str">
            <v>D2</v>
          </cell>
          <cell r="F13">
            <v>573.6</v>
          </cell>
        </row>
        <row r="14">
          <cell r="A14" t="str">
            <v>Acrinor - BAReduzidaD3</v>
          </cell>
          <cell r="B14" t="str">
            <v>Acrinor</v>
          </cell>
          <cell r="C14" t="str">
            <v>BA</v>
          </cell>
          <cell r="D14" t="str">
            <v>Reduzida</v>
          </cell>
          <cell r="E14" t="str">
            <v>D3</v>
          </cell>
          <cell r="F14">
            <v>261.60000000000002</v>
          </cell>
        </row>
        <row r="15">
          <cell r="A15" t="str">
            <v>Acrinor - BAReduzidaD4</v>
          </cell>
          <cell r="B15" t="str">
            <v>Acrinor</v>
          </cell>
          <cell r="C15" t="str">
            <v>BA</v>
          </cell>
          <cell r="D15" t="str">
            <v>Reduzida</v>
          </cell>
          <cell r="E15" t="str">
            <v>D4</v>
          </cell>
          <cell r="F15">
            <v>284</v>
          </cell>
        </row>
        <row r="16">
          <cell r="A16" t="str">
            <v>Acrinor - BAReduzidaVC1</v>
          </cell>
          <cell r="B16" t="str">
            <v>Acrinor</v>
          </cell>
          <cell r="C16" t="str">
            <v>BA</v>
          </cell>
          <cell r="D16" t="str">
            <v>Reduzida</v>
          </cell>
          <cell r="E16" t="str">
            <v>VC1</v>
          </cell>
          <cell r="F16">
            <v>2</v>
          </cell>
        </row>
        <row r="17">
          <cell r="A17" t="str">
            <v>Acrinor - BASuper-ReduzidaD1</v>
          </cell>
          <cell r="B17" t="str">
            <v>Acrinor</v>
          </cell>
          <cell r="C17" t="str">
            <v>BA</v>
          </cell>
          <cell r="D17" t="str">
            <v>Super-Reduzida</v>
          </cell>
          <cell r="E17" t="str">
            <v>D1</v>
          </cell>
          <cell r="F17">
            <v>13.6</v>
          </cell>
        </row>
        <row r="18">
          <cell r="A18" t="str">
            <v>Cardinali JVL - SCDiferenciadaD1</v>
          </cell>
          <cell r="B18" t="str">
            <v>Cardinali JVL</v>
          </cell>
          <cell r="C18" t="str">
            <v>SC</v>
          </cell>
          <cell r="D18" t="str">
            <v>Diferenciada</v>
          </cell>
          <cell r="E18" t="str">
            <v>D1</v>
          </cell>
          <cell r="F18">
            <v>253.6</v>
          </cell>
        </row>
        <row r="19">
          <cell r="A19" t="str">
            <v>Cardinali JVL - SCDiferenciadaD2</v>
          </cell>
          <cell r="B19" t="str">
            <v>Cardinali JVL</v>
          </cell>
          <cell r="C19" t="str">
            <v>SC</v>
          </cell>
          <cell r="D19" t="str">
            <v>Diferenciada</v>
          </cell>
          <cell r="E19" t="str">
            <v>D2</v>
          </cell>
          <cell r="F19">
            <v>1408</v>
          </cell>
        </row>
        <row r="20">
          <cell r="A20" t="str">
            <v>Cardinali JVL - SCDiferenciadaD3</v>
          </cell>
          <cell r="B20" t="str">
            <v>Cardinali JVL</v>
          </cell>
          <cell r="C20" t="str">
            <v>SC</v>
          </cell>
          <cell r="D20" t="str">
            <v>Diferenciada</v>
          </cell>
          <cell r="E20" t="str">
            <v>D3</v>
          </cell>
          <cell r="F20">
            <v>3267.6</v>
          </cell>
        </row>
        <row r="21">
          <cell r="A21" t="str">
            <v>Cardinali JVL - SCDiferenciadaD4</v>
          </cell>
          <cell r="B21" t="str">
            <v>Cardinali JVL</v>
          </cell>
          <cell r="C21" t="str">
            <v>SC</v>
          </cell>
          <cell r="D21" t="str">
            <v>Diferenciada</v>
          </cell>
          <cell r="E21" t="str">
            <v>D4</v>
          </cell>
          <cell r="F21">
            <v>22643.599999999999</v>
          </cell>
        </row>
        <row r="22">
          <cell r="A22" t="str">
            <v>Cardinali JVL - SCNormalD1</v>
          </cell>
          <cell r="B22" t="str">
            <v>Cardinali JVL</v>
          </cell>
          <cell r="C22" t="str">
            <v>SC</v>
          </cell>
          <cell r="D22" t="str">
            <v>Normal</v>
          </cell>
          <cell r="E22" t="str">
            <v>D1</v>
          </cell>
          <cell r="F22">
            <v>29.2</v>
          </cell>
        </row>
        <row r="23">
          <cell r="A23" t="str">
            <v>Cardinali JVL - SCNormalD2</v>
          </cell>
          <cell r="B23" t="str">
            <v>Cardinali JVL</v>
          </cell>
          <cell r="C23" t="str">
            <v>SC</v>
          </cell>
          <cell r="D23" t="str">
            <v>Normal</v>
          </cell>
          <cell r="E23" t="str">
            <v>D2</v>
          </cell>
          <cell r="F23">
            <v>523.6</v>
          </cell>
        </row>
        <row r="24">
          <cell r="A24" t="str">
            <v>Cardinali JVL - SCNormalD3</v>
          </cell>
          <cell r="B24" t="str">
            <v>Cardinali JVL</v>
          </cell>
          <cell r="C24" t="str">
            <v>SC</v>
          </cell>
          <cell r="D24" t="str">
            <v>Normal</v>
          </cell>
          <cell r="E24" t="str">
            <v>D3</v>
          </cell>
          <cell r="F24">
            <v>1030</v>
          </cell>
        </row>
        <row r="25">
          <cell r="A25" t="str">
            <v>Cardinali JVL - SCNormalD4</v>
          </cell>
          <cell r="B25" t="str">
            <v>Cardinali JVL</v>
          </cell>
          <cell r="C25" t="str">
            <v>SC</v>
          </cell>
          <cell r="D25" t="str">
            <v>Normal</v>
          </cell>
          <cell r="E25" t="str">
            <v>D4</v>
          </cell>
          <cell r="F25">
            <v>7087.6</v>
          </cell>
        </row>
        <row r="26">
          <cell r="A26" t="str">
            <v>Cardinali JVL - SCNormalVC1</v>
          </cell>
          <cell r="B26" t="str">
            <v>Cardinali JVL</v>
          </cell>
          <cell r="C26" t="str">
            <v>SC</v>
          </cell>
          <cell r="D26" t="str">
            <v>Normal</v>
          </cell>
          <cell r="E26" t="str">
            <v>VC1</v>
          </cell>
          <cell r="F26">
            <v>46</v>
          </cell>
        </row>
        <row r="27">
          <cell r="A27" t="str">
            <v>Cardinali JVL - SCNormalVC2</v>
          </cell>
          <cell r="B27" t="str">
            <v>Cardinali JVL</v>
          </cell>
          <cell r="C27" t="str">
            <v>SC</v>
          </cell>
          <cell r="D27" t="str">
            <v>Normal</v>
          </cell>
          <cell r="E27" t="str">
            <v>VC2</v>
          </cell>
          <cell r="F27">
            <v>442.4</v>
          </cell>
        </row>
        <row r="28">
          <cell r="A28" t="str">
            <v>Cardinali JVL - SCNormalVC3</v>
          </cell>
          <cell r="B28" t="str">
            <v>Cardinali JVL</v>
          </cell>
          <cell r="C28" t="str">
            <v>SC</v>
          </cell>
          <cell r="D28" t="str">
            <v>Normal</v>
          </cell>
          <cell r="E28" t="str">
            <v>VC3</v>
          </cell>
          <cell r="F28">
            <v>5255.6</v>
          </cell>
        </row>
        <row r="29">
          <cell r="A29" t="str">
            <v>Cardinali JVL - SCReduzidaD1</v>
          </cell>
          <cell r="B29" t="str">
            <v>Cardinali JVL</v>
          </cell>
          <cell r="C29" t="str">
            <v>SC</v>
          </cell>
          <cell r="D29" t="str">
            <v>Reduzida</v>
          </cell>
          <cell r="E29" t="str">
            <v>D1</v>
          </cell>
          <cell r="F29">
            <v>84.4</v>
          </cell>
        </row>
        <row r="30">
          <cell r="A30" t="str">
            <v>Cardinali JVL - SCReduzidaD2</v>
          </cell>
          <cell r="B30" t="str">
            <v>Cardinali JVL</v>
          </cell>
          <cell r="C30" t="str">
            <v>SC</v>
          </cell>
          <cell r="D30" t="str">
            <v>Reduzida</v>
          </cell>
          <cell r="E30" t="str">
            <v>D2</v>
          </cell>
          <cell r="F30">
            <v>14</v>
          </cell>
        </row>
        <row r="31">
          <cell r="A31" t="str">
            <v>Cardinali JVL - SCReduzidaD3</v>
          </cell>
          <cell r="B31" t="str">
            <v>Cardinali JVL</v>
          </cell>
          <cell r="C31" t="str">
            <v>SC</v>
          </cell>
          <cell r="D31" t="str">
            <v>Reduzida</v>
          </cell>
          <cell r="E31" t="str">
            <v>D3</v>
          </cell>
          <cell r="F31">
            <v>218.4</v>
          </cell>
        </row>
        <row r="32">
          <cell r="A32" t="str">
            <v>Cardinali JVL - SCReduzidaD4</v>
          </cell>
          <cell r="B32" t="str">
            <v>Cardinali JVL</v>
          </cell>
          <cell r="C32" t="str">
            <v>SC</v>
          </cell>
          <cell r="D32" t="str">
            <v>Reduzida</v>
          </cell>
          <cell r="E32" t="str">
            <v>D4</v>
          </cell>
          <cell r="F32">
            <v>44.4</v>
          </cell>
        </row>
        <row r="33">
          <cell r="A33" t="str">
            <v>Cardinali JVL - SCReduzidaVC1</v>
          </cell>
          <cell r="B33" t="str">
            <v>Cardinali JVL</v>
          </cell>
          <cell r="C33" t="str">
            <v>SC</v>
          </cell>
          <cell r="D33" t="str">
            <v>Reduzida</v>
          </cell>
          <cell r="E33" t="str">
            <v>VC1</v>
          </cell>
          <cell r="F33">
            <v>10.8</v>
          </cell>
        </row>
        <row r="34">
          <cell r="A34" t="str">
            <v>Cardinali JVL - SCReduzidaVC3</v>
          </cell>
          <cell r="B34" t="str">
            <v>Cardinali JVL</v>
          </cell>
          <cell r="C34" t="str">
            <v>SC</v>
          </cell>
          <cell r="D34" t="str">
            <v>Reduzida</v>
          </cell>
          <cell r="E34" t="str">
            <v>VC3</v>
          </cell>
          <cell r="F34">
            <v>21.6</v>
          </cell>
        </row>
        <row r="35">
          <cell r="A35" t="str">
            <v>Cardinali JVL - SCSuper-ReduzidaD3</v>
          </cell>
          <cell r="B35" t="str">
            <v>Cardinali JVL</v>
          </cell>
          <cell r="C35" t="str">
            <v>SC</v>
          </cell>
          <cell r="D35" t="str">
            <v>Super-Reduzida</v>
          </cell>
          <cell r="E35" t="str">
            <v>D3</v>
          </cell>
          <cell r="F35">
            <v>5.2</v>
          </cell>
        </row>
        <row r="36">
          <cell r="A36" t="str">
            <v>Cardinali SC - SPDiferenciadaD1</v>
          </cell>
          <cell r="B36" t="str">
            <v>Cardinali SC</v>
          </cell>
          <cell r="C36" t="str">
            <v>SP</v>
          </cell>
          <cell r="D36" t="str">
            <v>Diferenciada</v>
          </cell>
          <cell r="E36" t="str">
            <v>D1</v>
          </cell>
          <cell r="F36">
            <v>5416.8</v>
          </cell>
        </row>
        <row r="37">
          <cell r="A37" t="str">
            <v>Cardinali SC - SPDiferenciadaD2</v>
          </cell>
          <cell r="B37" t="str">
            <v>Cardinali SC</v>
          </cell>
          <cell r="C37" t="str">
            <v>SP</v>
          </cell>
          <cell r="D37" t="str">
            <v>Diferenciada</v>
          </cell>
          <cell r="E37" t="str">
            <v>D2</v>
          </cell>
          <cell r="F37">
            <v>3095.6</v>
          </cell>
        </row>
        <row r="38">
          <cell r="A38" t="str">
            <v>Cardinali SC - SPDiferenciadaD3</v>
          </cell>
          <cell r="B38" t="str">
            <v>Cardinali SC</v>
          </cell>
          <cell r="C38" t="str">
            <v>SP</v>
          </cell>
          <cell r="D38" t="str">
            <v>Diferenciada</v>
          </cell>
          <cell r="E38" t="str">
            <v>D3</v>
          </cell>
          <cell r="F38">
            <v>65242.400000000001</v>
          </cell>
        </row>
        <row r="39">
          <cell r="A39" t="str">
            <v>Cardinali SC - SPDiferenciadaD4</v>
          </cell>
          <cell r="B39" t="str">
            <v>Cardinali SC</v>
          </cell>
          <cell r="C39" t="str">
            <v>SP</v>
          </cell>
          <cell r="D39" t="str">
            <v>Diferenciada</v>
          </cell>
          <cell r="E39" t="str">
            <v>D4</v>
          </cell>
          <cell r="F39">
            <v>60988.800000000003</v>
          </cell>
        </row>
        <row r="40">
          <cell r="A40" t="str">
            <v>Cardinali SC - SPNormalD1</v>
          </cell>
          <cell r="B40" t="str">
            <v>Cardinali SC</v>
          </cell>
          <cell r="C40" t="str">
            <v>SP</v>
          </cell>
          <cell r="D40" t="str">
            <v>Normal</v>
          </cell>
          <cell r="E40" t="str">
            <v>D1</v>
          </cell>
          <cell r="F40">
            <v>1327.6</v>
          </cell>
        </row>
        <row r="41">
          <cell r="A41" t="str">
            <v>Cardinali SC - SPNormalD2</v>
          </cell>
          <cell r="B41" t="str">
            <v>Cardinali SC</v>
          </cell>
          <cell r="C41" t="str">
            <v>SP</v>
          </cell>
          <cell r="D41" t="str">
            <v>Normal</v>
          </cell>
          <cell r="E41" t="str">
            <v>D2</v>
          </cell>
          <cell r="F41">
            <v>724</v>
          </cell>
        </row>
        <row r="42">
          <cell r="A42" t="str">
            <v>Cardinali SC - SPNormalD3</v>
          </cell>
          <cell r="B42" t="str">
            <v>Cardinali SC</v>
          </cell>
          <cell r="C42" t="str">
            <v>SP</v>
          </cell>
          <cell r="D42" t="str">
            <v>Normal</v>
          </cell>
          <cell r="E42" t="str">
            <v>D3</v>
          </cell>
          <cell r="F42">
            <v>15884.8</v>
          </cell>
        </row>
        <row r="43">
          <cell r="A43" t="str">
            <v>Cardinali SC - SPNormalD4</v>
          </cell>
          <cell r="B43" t="str">
            <v>Cardinali SC</v>
          </cell>
          <cell r="C43" t="str">
            <v>SP</v>
          </cell>
          <cell r="D43" t="str">
            <v>Normal</v>
          </cell>
          <cell r="E43" t="str">
            <v>D4</v>
          </cell>
          <cell r="F43">
            <v>12981.6</v>
          </cell>
        </row>
        <row r="44">
          <cell r="A44" t="str">
            <v>Cardinali SC - SPNormalVC1</v>
          </cell>
          <cell r="B44" t="str">
            <v>Cardinali SC</v>
          </cell>
          <cell r="C44" t="str">
            <v>SP</v>
          </cell>
          <cell r="D44" t="str">
            <v>Normal</v>
          </cell>
          <cell r="E44" t="str">
            <v>VC1</v>
          </cell>
          <cell r="F44">
            <v>1599.6</v>
          </cell>
        </row>
        <row r="45">
          <cell r="A45" t="str">
            <v>Cardinali SC - SPNormalVC2</v>
          </cell>
          <cell r="B45" t="str">
            <v>Cardinali SC</v>
          </cell>
          <cell r="C45" t="str">
            <v>SP</v>
          </cell>
          <cell r="D45" t="str">
            <v>Normal</v>
          </cell>
          <cell r="E45" t="str">
            <v>VC2</v>
          </cell>
          <cell r="F45">
            <v>16176.4</v>
          </cell>
        </row>
        <row r="46">
          <cell r="A46" t="str">
            <v>Cardinali SC - SPNormalVC3</v>
          </cell>
          <cell r="B46" t="str">
            <v>Cardinali SC</v>
          </cell>
          <cell r="C46" t="str">
            <v>SP</v>
          </cell>
          <cell r="D46" t="str">
            <v>Normal</v>
          </cell>
          <cell r="E46" t="str">
            <v>VC3</v>
          </cell>
          <cell r="F46">
            <v>8677.2000000000007</v>
          </cell>
        </row>
        <row r="47">
          <cell r="A47" t="str">
            <v>Cardinali SC - SPReduzidaD1</v>
          </cell>
          <cell r="B47" t="str">
            <v>Cardinali SC</v>
          </cell>
          <cell r="C47" t="str">
            <v>SP</v>
          </cell>
          <cell r="D47" t="str">
            <v>Reduzida</v>
          </cell>
          <cell r="E47" t="str">
            <v>D1</v>
          </cell>
          <cell r="F47">
            <v>20</v>
          </cell>
        </row>
        <row r="48">
          <cell r="A48" t="str">
            <v>Cardinali SC - SPReduzidaD3</v>
          </cell>
          <cell r="B48" t="str">
            <v>Cardinali SC</v>
          </cell>
          <cell r="C48" t="str">
            <v>SP</v>
          </cell>
          <cell r="D48" t="str">
            <v>Reduzida</v>
          </cell>
          <cell r="E48" t="str">
            <v>D3</v>
          </cell>
          <cell r="F48">
            <v>429.6</v>
          </cell>
        </row>
        <row r="49">
          <cell r="A49" t="str">
            <v>Cardinali SC - SPReduzidaD4</v>
          </cell>
          <cell r="B49" t="str">
            <v>Cardinali SC</v>
          </cell>
          <cell r="C49" t="str">
            <v>SP</v>
          </cell>
          <cell r="D49" t="str">
            <v>Reduzida</v>
          </cell>
          <cell r="E49" t="str">
            <v>D4</v>
          </cell>
          <cell r="F49">
            <v>646</v>
          </cell>
        </row>
        <row r="50">
          <cell r="A50" t="str">
            <v>Cardinali SC - SPReduzidaVC2</v>
          </cell>
          <cell r="B50" t="str">
            <v>Cardinali SC</v>
          </cell>
          <cell r="C50" t="str">
            <v>SP</v>
          </cell>
          <cell r="D50" t="str">
            <v>Reduzida</v>
          </cell>
          <cell r="E50" t="str">
            <v>VC2</v>
          </cell>
          <cell r="F50">
            <v>60.4</v>
          </cell>
        </row>
        <row r="51">
          <cell r="A51" t="str">
            <v>Cardinali SC - SPReduzidaVC3</v>
          </cell>
          <cell r="B51" t="str">
            <v>Cardinali SC</v>
          </cell>
          <cell r="C51" t="str">
            <v>SP</v>
          </cell>
          <cell r="D51" t="str">
            <v>Reduzida</v>
          </cell>
          <cell r="E51" t="str">
            <v>VC3</v>
          </cell>
          <cell r="F51">
            <v>10</v>
          </cell>
        </row>
        <row r="52">
          <cell r="A52" t="str">
            <v>Cardinali SC - SPSuper-ReduzidaD3</v>
          </cell>
          <cell r="B52" t="str">
            <v>Cardinali SC</v>
          </cell>
          <cell r="C52" t="str">
            <v>SP</v>
          </cell>
          <cell r="D52" t="str">
            <v>Super-Reduzida</v>
          </cell>
          <cell r="E52" t="str">
            <v>D3</v>
          </cell>
          <cell r="F52">
            <v>102.4</v>
          </cell>
        </row>
        <row r="53">
          <cell r="A53" t="str">
            <v>Cardinali SC - SPSuper-ReduzidaD4</v>
          </cell>
          <cell r="B53" t="str">
            <v>Cardinali SC</v>
          </cell>
          <cell r="C53" t="str">
            <v>SP</v>
          </cell>
          <cell r="D53" t="str">
            <v>Super-Reduzida</v>
          </cell>
          <cell r="E53" t="str">
            <v>D4</v>
          </cell>
          <cell r="F53">
            <v>4</v>
          </cell>
        </row>
        <row r="54">
          <cell r="A54" t="str">
            <v>CBE - SPDiferenciadaD1</v>
          </cell>
          <cell r="B54" t="str">
            <v>CBE</v>
          </cell>
          <cell r="C54" t="str">
            <v>SP</v>
          </cell>
          <cell r="D54" t="str">
            <v>Diferenciada</v>
          </cell>
          <cell r="E54" t="str">
            <v>D1</v>
          </cell>
          <cell r="F54">
            <v>58562.400000000001</v>
          </cell>
        </row>
        <row r="55">
          <cell r="A55" t="str">
            <v>CBE - SPDiferenciadaD2</v>
          </cell>
          <cell r="B55" t="str">
            <v>CBE</v>
          </cell>
          <cell r="C55" t="str">
            <v>SP</v>
          </cell>
          <cell r="D55" t="str">
            <v>Diferenciada</v>
          </cell>
          <cell r="E55" t="str">
            <v>D2</v>
          </cell>
          <cell r="F55">
            <v>3612.6</v>
          </cell>
        </row>
        <row r="56">
          <cell r="A56" t="str">
            <v>CBE - SPDiferenciadaD3</v>
          </cell>
          <cell r="B56" t="str">
            <v>CBE</v>
          </cell>
          <cell r="C56" t="str">
            <v>SP</v>
          </cell>
          <cell r="D56" t="str">
            <v>Diferenciada</v>
          </cell>
          <cell r="E56" t="str">
            <v>D3</v>
          </cell>
          <cell r="F56">
            <v>5512.2</v>
          </cell>
        </row>
        <row r="57">
          <cell r="A57" t="str">
            <v>CBE - SPDiferenciadaD4</v>
          </cell>
          <cell r="B57" t="str">
            <v>CBE</v>
          </cell>
          <cell r="C57" t="str">
            <v>SP</v>
          </cell>
          <cell r="D57" t="str">
            <v>Diferenciada</v>
          </cell>
          <cell r="E57" t="str">
            <v>D4</v>
          </cell>
          <cell r="F57">
            <v>5019.6000000000004</v>
          </cell>
        </row>
        <row r="58">
          <cell r="A58" t="str">
            <v>CBE - SPNormalD1</v>
          </cell>
          <cell r="B58" t="str">
            <v>CBE</v>
          </cell>
          <cell r="C58" t="str">
            <v>SP</v>
          </cell>
          <cell r="D58" t="str">
            <v>Normal</v>
          </cell>
          <cell r="E58" t="str">
            <v>D1</v>
          </cell>
          <cell r="F58">
            <v>12957.6</v>
          </cell>
        </row>
        <row r="59">
          <cell r="A59" t="str">
            <v>CBE - SPNormalD2</v>
          </cell>
          <cell r="B59" t="str">
            <v>CBE</v>
          </cell>
          <cell r="C59" t="str">
            <v>SP</v>
          </cell>
          <cell r="D59" t="str">
            <v>Normal</v>
          </cell>
          <cell r="E59" t="str">
            <v>D2</v>
          </cell>
          <cell r="F59">
            <v>893.4</v>
          </cell>
        </row>
        <row r="60">
          <cell r="A60" t="str">
            <v>CBE - SPNormalD3</v>
          </cell>
          <cell r="B60" t="str">
            <v>CBE</v>
          </cell>
          <cell r="C60" t="str">
            <v>SP</v>
          </cell>
          <cell r="D60" t="str">
            <v>Normal</v>
          </cell>
          <cell r="E60" t="str">
            <v>D3</v>
          </cell>
          <cell r="F60">
            <v>1891.8</v>
          </cell>
        </row>
        <row r="61">
          <cell r="A61" t="str">
            <v>CBE - SPNormalD4</v>
          </cell>
          <cell r="B61" t="str">
            <v>CBE</v>
          </cell>
          <cell r="C61" t="str">
            <v>SP</v>
          </cell>
          <cell r="D61" t="str">
            <v>Normal</v>
          </cell>
          <cell r="E61" t="str">
            <v>D4</v>
          </cell>
          <cell r="F61">
            <v>1284.5999999999999</v>
          </cell>
        </row>
        <row r="62">
          <cell r="A62" t="str">
            <v>CBE - SPNormalVC1</v>
          </cell>
          <cell r="B62" t="str">
            <v>CBE</v>
          </cell>
          <cell r="C62" t="str">
            <v>SP</v>
          </cell>
          <cell r="D62" t="str">
            <v>Normal</v>
          </cell>
          <cell r="E62" t="str">
            <v>VC1</v>
          </cell>
          <cell r="F62">
            <v>130.80000000000001</v>
          </cell>
        </row>
        <row r="63">
          <cell r="A63" t="str">
            <v>CBE - SPNormalVC2</v>
          </cell>
          <cell r="B63" t="str">
            <v>CBE</v>
          </cell>
          <cell r="C63" t="str">
            <v>SP</v>
          </cell>
          <cell r="D63" t="str">
            <v>Normal</v>
          </cell>
          <cell r="E63" t="str">
            <v>VC2</v>
          </cell>
          <cell r="F63">
            <v>8146.8</v>
          </cell>
        </row>
        <row r="64">
          <cell r="A64" t="str">
            <v>CBE - SPNormalVC3</v>
          </cell>
          <cell r="B64" t="str">
            <v>CBE</v>
          </cell>
          <cell r="C64" t="str">
            <v>SP</v>
          </cell>
          <cell r="D64" t="str">
            <v>Normal</v>
          </cell>
          <cell r="E64" t="str">
            <v>VC3</v>
          </cell>
          <cell r="F64">
            <v>446.4</v>
          </cell>
        </row>
        <row r="65">
          <cell r="A65" t="str">
            <v>CBE - SPReduzidaD1</v>
          </cell>
          <cell r="B65" t="str">
            <v>CBE</v>
          </cell>
          <cell r="C65" t="str">
            <v>SP</v>
          </cell>
          <cell r="D65" t="str">
            <v>Reduzida</v>
          </cell>
          <cell r="E65" t="str">
            <v>D1</v>
          </cell>
          <cell r="F65">
            <v>526.20000000000005</v>
          </cell>
        </row>
        <row r="66">
          <cell r="A66" t="str">
            <v>CBE - SPReduzidaD2</v>
          </cell>
          <cell r="B66" t="str">
            <v>CBE</v>
          </cell>
          <cell r="C66" t="str">
            <v>SP</v>
          </cell>
          <cell r="D66" t="str">
            <v>Reduzida</v>
          </cell>
          <cell r="E66" t="str">
            <v>D2</v>
          </cell>
          <cell r="F66">
            <v>24</v>
          </cell>
        </row>
        <row r="67">
          <cell r="A67" t="str">
            <v>CBE - SPReduzidaD3</v>
          </cell>
          <cell r="B67" t="str">
            <v>CBE</v>
          </cell>
          <cell r="C67" t="str">
            <v>SP</v>
          </cell>
          <cell r="D67" t="str">
            <v>Reduzida</v>
          </cell>
          <cell r="E67" t="str">
            <v>D3</v>
          </cell>
          <cell r="F67">
            <v>27.6</v>
          </cell>
        </row>
        <row r="68">
          <cell r="A68" t="str">
            <v>CBE - SPReduzidaD4</v>
          </cell>
          <cell r="B68" t="str">
            <v>CBE</v>
          </cell>
          <cell r="C68" t="str">
            <v>SP</v>
          </cell>
          <cell r="D68" t="str">
            <v>Reduzida</v>
          </cell>
          <cell r="E68" t="str">
            <v>D4</v>
          </cell>
          <cell r="F68">
            <v>418.2</v>
          </cell>
        </row>
        <row r="69">
          <cell r="A69" t="str">
            <v>CBE - SPReduzidaVC3</v>
          </cell>
          <cell r="B69" t="str">
            <v>CBE</v>
          </cell>
          <cell r="C69" t="str">
            <v>SP</v>
          </cell>
          <cell r="D69" t="str">
            <v>Reduzida</v>
          </cell>
          <cell r="E69" t="str">
            <v>VC3</v>
          </cell>
          <cell r="F69">
            <v>37.799999999999997</v>
          </cell>
        </row>
        <row r="70">
          <cell r="A70" t="str">
            <v>CBE - SPSuper-ReduzidaD1</v>
          </cell>
          <cell r="B70" t="str">
            <v>CBE</v>
          </cell>
          <cell r="C70" t="str">
            <v>SP</v>
          </cell>
          <cell r="D70" t="str">
            <v>Super-Reduzida</v>
          </cell>
          <cell r="E70" t="str">
            <v>D1</v>
          </cell>
          <cell r="F70">
            <v>51</v>
          </cell>
        </row>
        <row r="71">
          <cell r="A71" t="str">
            <v>CBE - SPSuper-ReduzidaD3</v>
          </cell>
          <cell r="B71" t="str">
            <v>CBE</v>
          </cell>
          <cell r="C71" t="str">
            <v>SP</v>
          </cell>
          <cell r="D71" t="str">
            <v>Super-Reduzida</v>
          </cell>
          <cell r="E71" t="str">
            <v>D3</v>
          </cell>
          <cell r="F71">
            <v>6.6</v>
          </cell>
        </row>
        <row r="72">
          <cell r="A72" t="str">
            <v>CBE - SPSuper-ReduzidaD4</v>
          </cell>
          <cell r="B72" t="str">
            <v>CBE</v>
          </cell>
          <cell r="C72" t="str">
            <v>SP</v>
          </cell>
          <cell r="D72" t="str">
            <v>Super-Reduzida</v>
          </cell>
          <cell r="E72" t="str">
            <v>D4</v>
          </cell>
          <cell r="F72">
            <v>121.8</v>
          </cell>
        </row>
        <row r="73">
          <cell r="A73" t="str">
            <v>Polo MTN - RSDiferenciadaD1</v>
          </cell>
          <cell r="B73" t="str">
            <v>Polo MTN</v>
          </cell>
          <cell r="C73" t="str">
            <v>RS</v>
          </cell>
          <cell r="D73" t="str">
            <v>Diferenciada</v>
          </cell>
          <cell r="E73" t="str">
            <v>D1</v>
          </cell>
          <cell r="F73">
            <v>81697.600000000006</v>
          </cell>
        </row>
        <row r="74">
          <cell r="A74" t="str">
            <v>Polo MTN - RSDiferenciadaD2</v>
          </cell>
          <cell r="B74" t="str">
            <v>Polo MTN</v>
          </cell>
          <cell r="C74" t="str">
            <v>RS</v>
          </cell>
          <cell r="D74" t="str">
            <v>Diferenciada</v>
          </cell>
          <cell r="E74" t="str">
            <v>D2</v>
          </cell>
          <cell r="F74">
            <v>24632</v>
          </cell>
        </row>
        <row r="75">
          <cell r="A75" t="str">
            <v>Polo MTN - RSDiferenciadaD3</v>
          </cell>
          <cell r="B75" t="str">
            <v>Polo MTN</v>
          </cell>
          <cell r="C75" t="str">
            <v>RS</v>
          </cell>
          <cell r="D75" t="str">
            <v>Diferenciada</v>
          </cell>
          <cell r="E75" t="str">
            <v>D3</v>
          </cell>
          <cell r="F75">
            <v>3039.6</v>
          </cell>
        </row>
        <row r="76">
          <cell r="A76" t="str">
            <v>Polo MTN - RSDiferenciadaD4</v>
          </cell>
          <cell r="B76" t="str">
            <v>Polo MTN</v>
          </cell>
          <cell r="C76" t="str">
            <v>RS</v>
          </cell>
          <cell r="D76" t="str">
            <v>Diferenciada</v>
          </cell>
          <cell r="E76" t="str">
            <v>D4</v>
          </cell>
          <cell r="F76">
            <v>43074</v>
          </cell>
        </row>
        <row r="77">
          <cell r="A77" t="str">
            <v>Polo MTN - RSNormalD1</v>
          </cell>
          <cell r="B77" t="str">
            <v>Polo MTN</v>
          </cell>
          <cell r="C77" t="str">
            <v>RS</v>
          </cell>
          <cell r="D77" t="str">
            <v>Normal</v>
          </cell>
          <cell r="E77" t="str">
            <v>D1</v>
          </cell>
          <cell r="F77">
            <v>15670.8</v>
          </cell>
        </row>
        <row r="78">
          <cell r="A78" t="str">
            <v>Polo MTN - RSNormalD2</v>
          </cell>
          <cell r="B78" t="str">
            <v>Polo MTN</v>
          </cell>
          <cell r="C78" t="str">
            <v>RS</v>
          </cell>
          <cell r="D78" t="str">
            <v>Normal</v>
          </cell>
          <cell r="E78" t="str">
            <v>D2</v>
          </cell>
          <cell r="F78">
            <v>9040.7999999999993</v>
          </cell>
        </row>
        <row r="79">
          <cell r="A79" t="str">
            <v>Polo MTN - RSNormalD3</v>
          </cell>
          <cell r="B79" t="str">
            <v>Polo MTN</v>
          </cell>
          <cell r="C79" t="str">
            <v>RS</v>
          </cell>
          <cell r="D79" t="str">
            <v>Normal</v>
          </cell>
          <cell r="E79" t="str">
            <v>D3</v>
          </cell>
          <cell r="F79">
            <v>978.8</v>
          </cell>
        </row>
        <row r="80">
          <cell r="A80" t="str">
            <v>Polo MTN - RSNormalD4</v>
          </cell>
          <cell r="B80" t="str">
            <v>Polo MTN</v>
          </cell>
          <cell r="C80" t="str">
            <v>RS</v>
          </cell>
          <cell r="D80" t="str">
            <v>Normal</v>
          </cell>
          <cell r="E80" t="str">
            <v>D4</v>
          </cell>
          <cell r="F80">
            <v>13489.6</v>
          </cell>
        </row>
        <row r="81">
          <cell r="A81" t="str">
            <v>Polo MTN - RSNormalVC1</v>
          </cell>
          <cell r="B81" t="str">
            <v>Polo MTN</v>
          </cell>
          <cell r="C81" t="str">
            <v>RS</v>
          </cell>
          <cell r="D81" t="str">
            <v>Normal</v>
          </cell>
          <cell r="E81" t="str">
            <v>VC1</v>
          </cell>
          <cell r="F81">
            <v>8717.2000000000007</v>
          </cell>
        </row>
        <row r="82">
          <cell r="A82" t="str">
            <v>Polo MTN - RSNormalVC2</v>
          </cell>
          <cell r="B82" t="str">
            <v>Polo MTN</v>
          </cell>
          <cell r="C82" t="str">
            <v>RS</v>
          </cell>
          <cell r="D82" t="str">
            <v>Normal</v>
          </cell>
          <cell r="E82" t="str">
            <v>VC2</v>
          </cell>
          <cell r="F82">
            <v>3308</v>
          </cell>
        </row>
        <row r="83">
          <cell r="A83" t="str">
            <v>Polo MTN - RSNormalVC3</v>
          </cell>
          <cell r="B83" t="str">
            <v>Polo MTN</v>
          </cell>
          <cell r="C83" t="str">
            <v>RS</v>
          </cell>
          <cell r="D83" t="str">
            <v>Normal</v>
          </cell>
          <cell r="E83" t="str">
            <v>VC3</v>
          </cell>
          <cell r="F83">
            <v>5409.2</v>
          </cell>
        </row>
        <row r="84">
          <cell r="A84" t="str">
            <v>Polo MTN - RSReduzidaD1</v>
          </cell>
          <cell r="B84" t="str">
            <v>Polo MTN</v>
          </cell>
          <cell r="C84" t="str">
            <v>RS</v>
          </cell>
          <cell r="D84" t="str">
            <v>Reduzida</v>
          </cell>
          <cell r="E84" t="str">
            <v>D1</v>
          </cell>
          <cell r="F84">
            <v>2837.2</v>
          </cell>
        </row>
        <row r="85">
          <cell r="A85" t="str">
            <v>Polo MTN - RSReduzidaD2</v>
          </cell>
          <cell r="B85" t="str">
            <v>Polo MTN</v>
          </cell>
          <cell r="C85" t="str">
            <v>RS</v>
          </cell>
          <cell r="D85" t="str">
            <v>Reduzida</v>
          </cell>
          <cell r="E85" t="str">
            <v>D2</v>
          </cell>
          <cell r="F85">
            <v>1743.2</v>
          </cell>
        </row>
        <row r="86">
          <cell r="A86" t="str">
            <v>Polo MTN - RSReduzidaD3</v>
          </cell>
          <cell r="B86" t="str">
            <v>Polo MTN</v>
          </cell>
          <cell r="C86" t="str">
            <v>RS</v>
          </cell>
          <cell r="D86" t="str">
            <v>Reduzida</v>
          </cell>
          <cell r="E86" t="str">
            <v>D3</v>
          </cell>
          <cell r="F86">
            <v>373.6</v>
          </cell>
        </row>
        <row r="87">
          <cell r="A87" t="str">
            <v>Polo MTN - RSReduzidaD4</v>
          </cell>
          <cell r="B87" t="str">
            <v>Polo MTN</v>
          </cell>
          <cell r="C87" t="str">
            <v>RS</v>
          </cell>
          <cell r="D87" t="str">
            <v>Reduzida</v>
          </cell>
          <cell r="E87" t="str">
            <v>D4</v>
          </cell>
          <cell r="F87">
            <v>1517.2</v>
          </cell>
        </row>
        <row r="88">
          <cell r="A88" t="str">
            <v>Polo MTN - RSReduzidaVC1</v>
          </cell>
          <cell r="B88" t="str">
            <v>Polo MTN</v>
          </cell>
          <cell r="C88" t="str">
            <v>RS</v>
          </cell>
          <cell r="D88" t="str">
            <v>Reduzida</v>
          </cell>
          <cell r="E88" t="str">
            <v>VC1</v>
          </cell>
          <cell r="F88">
            <v>3242.8</v>
          </cell>
        </row>
        <row r="89">
          <cell r="A89" t="str">
            <v>Polo MTN - RSReduzidaVC2</v>
          </cell>
          <cell r="B89" t="str">
            <v>Polo MTN</v>
          </cell>
          <cell r="C89" t="str">
            <v>RS</v>
          </cell>
          <cell r="D89" t="str">
            <v>Reduzida</v>
          </cell>
          <cell r="E89" t="str">
            <v>VC2</v>
          </cell>
          <cell r="F89">
            <v>893.2</v>
          </cell>
        </row>
        <row r="90">
          <cell r="A90" t="str">
            <v>Polo MTN - RSReduzidaVC3</v>
          </cell>
          <cell r="B90" t="str">
            <v>Polo MTN</v>
          </cell>
          <cell r="C90" t="str">
            <v>RS</v>
          </cell>
          <cell r="D90" t="str">
            <v>Reduzida</v>
          </cell>
          <cell r="E90" t="str">
            <v>VC3</v>
          </cell>
          <cell r="F90">
            <v>430.8</v>
          </cell>
        </row>
        <row r="91">
          <cell r="A91" t="str">
            <v>Polo MTN - RSSuper-ReduzidaD1</v>
          </cell>
          <cell r="B91" t="str">
            <v>Polo MTN</v>
          </cell>
          <cell r="C91" t="str">
            <v>RS</v>
          </cell>
          <cell r="D91" t="str">
            <v>Super-Reduzida</v>
          </cell>
          <cell r="E91" t="str">
            <v>D1</v>
          </cell>
          <cell r="F91">
            <v>3616</v>
          </cell>
        </row>
        <row r="92">
          <cell r="A92" t="str">
            <v>Polo MTN - RSSuper-ReduzidaD2</v>
          </cell>
          <cell r="B92" t="str">
            <v>Polo MTN</v>
          </cell>
          <cell r="C92" t="str">
            <v>RS</v>
          </cell>
          <cell r="D92" t="str">
            <v>Super-Reduzida</v>
          </cell>
          <cell r="E92" t="str">
            <v>D2</v>
          </cell>
          <cell r="F92">
            <v>256.8</v>
          </cell>
        </row>
        <row r="93">
          <cell r="A93" t="str">
            <v>Polo MTN - RSSuper-ReduzidaD3</v>
          </cell>
          <cell r="B93" t="str">
            <v>Polo MTN</v>
          </cell>
          <cell r="C93" t="str">
            <v>RS</v>
          </cell>
          <cell r="D93" t="str">
            <v>Super-Reduzida</v>
          </cell>
          <cell r="E93" t="str">
            <v>D3</v>
          </cell>
          <cell r="F93">
            <v>4.4000000000000004</v>
          </cell>
        </row>
        <row r="94">
          <cell r="A94" t="str">
            <v>Polo MTN - RSSuper-ReduzidaD4</v>
          </cell>
          <cell r="B94" t="str">
            <v>Polo MTN</v>
          </cell>
          <cell r="C94" t="str">
            <v>RS</v>
          </cell>
          <cell r="D94" t="str">
            <v>Super-Reduzida</v>
          </cell>
          <cell r="E94" t="str">
            <v>D4</v>
          </cell>
          <cell r="F94">
            <v>20</v>
          </cell>
        </row>
        <row r="95">
          <cell r="A95" t="str">
            <v>Polo VGA - MGDiferenciadaD1</v>
          </cell>
          <cell r="B95" t="str">
            <v>Polo VGA</v>
          </cell>
          <cell r="C95" t="str">
            <v>MG</v>
          </cell>
          <cell r="D95" t="str">
            <v>Diferenciada</v>
          </cell>
          <cell r="E95" t="str">
            <v>D1</v>
          </cell>
          <cell r="F95">
            <v>3334.8</v>
          </cell>
        </row>
        <row r="96">
          <cell r="A96" t="str">
            <v>Polo VGA - MGDiferenciadaD2</v>
          </cell>
          <cell r="B96" t="str">
            <v>Polo VGA</v>
          </cell>
          <cell r="C96" t="str">
            <v>MG</v>
          </cell>
          <cell r="D96" t="str">
            <v>Diferenciada</v>
          </cell>
          <cell r="E96" t="str">
            <v>D2</v>
          </cell>
          <cell r="F96">
            <v>9376.7999999999993</v>
          </cell>
        </row>
        <row r="97">
          <cell r="A97" t="str">
            <v>Polo VGA - MGDiferenciadaD3</v>
          </cell>
          <cell r="B97" t="str">
            <v>Polo VGA</v>
          </cell>
          <cell r="C97" t="str">
            <v>MG</v>
          </cell>
          <cell r="D97" t="str">
            <v>Diferenciada</v>
          </cell>
          <cell r="E97" t="str">
            <v>D3</v>
          </cell>
          <cell r="F97">
            <v>88744.2</v>
          </cell>
        </row>
        <row r="98">
          <cell r="A98" t="str">
            <v>Polo VGA - MGDiferenciadaD4</v>
          </cell>
          <cell r="B98" t="str">
            <v>Polo VGA</v>
          </cell>
          <cell r="C98" t="str">
            <v>MG</v>
          </cell>
          <cell r="D98" t="str">
            <v>Diferenciada</v>
          </cell>
          <cell r="E98" t="str">
            <v>D4</v>
          </cell>
          <cell r="F98">
            <v>27363.599999999999</v>
          </cell>
        </row>
        <row r="99">
          <cell r="A99" t="str">
            <v>Polo VGA - MGNormalD1</v>
          </cell>
          <cell r="B99" t="str">
            <v>Polo VGA</v>
          </cell>
          <cell r="C99" t="str">
            <v>MG</v>
          </cell>
          <cell r="D99" t="str">
            <v>Normal</v>
          </cell>
          <cell r="E99" t="str">
            <v>D1</v>
          </cell>
          <cell r="F99">
            <v>1671.6</v>
          </cell>
        </row>
        <row r="100">
          <cell r="A100" t="str">
            <v>Polo VGA - MGNormalD2</v>
          </cell>
          <cell r="B100" t="str">
            <v>Polo VGA</v>
          </cell>
          <cell r="C100" t="str">
            <v>MG</v>
          </cell>
          <cell r="D100" t="str">
            <v>Normal</v>
          </cell>
          <cell r="E100" t="str">
            <v>D2</v>
          </cell>
          <cell r="F100">
            <v>3939</v>
          </cell>
        </row>
        <row r="101">
          <cell r="A101" t="str">
            <v>Polo VGA - MGNormalD3</v>
          </cell>
          <cell r="B101" t="str">
            <v>Polo VGA</v>
          </cell>
          <cell r="C101" t="str">
            <v>MG</v>
          </cell>
          <cell r="D101" t="str">
            <v>Normal</v>
          </cell>
          <cell r="E101" t="str">
            <v>D3</v>
          </cell>
          <cell r="F101">
            <v>28080.6</v>
          </cell>
        </row>
        <row r="102">
          <cell r="A102" t="str">
            <v>Polo VGA - MGNormalD4</v>
          </cell>
          <cell r="B102" t="str">
            <v>Polo VGA</v>
          </cell>
          <cell r="C102" t="str">
            <v>MG</v>
          </cell>
          <cell r="D102" t="str">
            <v>Normal</v>
          </cell>
          <cell r="E102" t="str">
            <v>D4</v>
          </cell>
          <cell r="F102">
            <v>6393</v>
          </cell>
        </row>
        <row r="103">
          <cell r="A103" t="str">
            <v>Polo VGA - MGNormalVC1</v>
          </cell>
          <cell r="B103" t="str">
            <v>Polo VGA</v>
          </cell>
          <cell r="C103" t="str">
            <v>MG</v>
          </cell>
          <cell r="D103" t="str">
            <v>Normal</v>
          </cell>
          <cell r="E103" t="str">
            <v>VC1</v>
          </cell>
          <cell r="F103">
            <v>988.2</v>
          </cell>
        </row>
        <row r="104">
          <cell r="A104" t="str">
            <v>Polo VGA - MGNormalVC2</v>
          </cell>
          <cell r="B104" t="str">
            <v>Polo VGA</v>
          </cell>
          <cell r="C104" t="str">
            <v>MG</v>
          </cell>
          <cell r="D104" t="str">
            <v>Normal</v>
          </cell>
          <cell r="E104" t="str">
            <v>VC2</v>
          </cell>
          <cell r="F104">
            <v>4905</v>
          </cell>
        </row>
        <row r="105">
          <cell r="A105" t="str">
            <v>Polo VGA - MGNormalVC3</v>
          </cell>
          <cell r="B105" t="str">
            <v>Polo VGA</v>
          </cell>
          <cell r="C105" t="str">
            <v>MG</v>
          </cell>
          <cell r="D105" t="str">
            <v>Normal</v>
          </cell>
          <cell r="E105" t="str">
            <v>VC3</v>
          </cell>
          <cell r="F105">
            <v>14714.4</v>
          </cell>
        </row>
        <row r="106">
          <cell r="A106" t="str">
            <v>Polo VGA - MGReduzidaD1</v>
          </cell>
          <cell r="B106" t="str">
            <v>Polo VGA</v>
          </cell>
          <cell r="C106" t="str">
            <v>MG</v>
          </cell>
          <cell r="D106" t="str">
            <v>Reduzida</v>
          </cell>
          <cell r="E106" t="str">
            <v>D1</v>
          </cell>
          <cell r="F106">
            <v>174</v>
          </cell>
        </row>
        <row r="107">
          <cell r="A107" t="str">
            <v>Polo VGA - MGReduzidaD2</v>
          </cell>
          <cell r="B107" t="str">
            <v>Polo VGA</v>
          </cell>
          <cell r="C107" t="str">
            <v>MG</v>
          </cell>
          <cell r="D107" t="str">
            <v>Reduzida</v>
          </cell>
          <cell r="E107" t="str">
            <v>D2</v>
          </cell>
          <cell r="F107">
            <v>619.79999999999995</v>
          </cell>
        </row>
        <row r="108">
          <cell r="A108" t="str">
            <v>Polo VGA - MGReduzidaD3</v>
          </cell>
          <cell r="B108" t="str">
            <v>Polo VGA</v>
          </cell>
          <cell r="C108" t="str">
            <v>MG</v>
          </cell>
          <cell r="D108" t="str">
            <v>Reduzida</v>
          </cell>
          <cell r="E108" t="str">
            <v>D3</v>
          </cell>
          <cell r="F108">
            <v>991.2</v>
          </cell>
        </row>
        <row r="109">
          <cell r="A109" t="str">
            <v>Polo VGA - MGReduzidaD4</v>
          </cell>
          <cell r="B109" t="str">
            <v>Polo VGA</v>
          </cell>
          <cell r="C109" t="str">
            <v>MG</v>
          </cell>
          <cell r="D109" t="str">
            <v>Reduzida</v>
          </cell>
          <cell r="E109" t="str">
            <v>D4</v>
          </cell>
          <cell r="F109">
            <v>147.6</v>
          </cell>
        </row>
        <row r="110">
          <cell r="A110" t="str">
            <v>Polo VGA - MGReduzidaVC1</v>
          </cell>
          <cell r="B110" t="str">
            <v>Polo VGA</v>
          </cell>
          <cell r="C110" t="str">
            <v>MG</v>
          </cell>
          <cell r="D110" t="str">
            <v>Reduzida</v>
          </cell>
          <cell r="E110" t="str">
            <v>VC1</v>
          </cell>
          <cell r="F110">
            <v>19.8</v>
          </cell>
        </row>
        <row r="111">
          <cell r="A111" t="str">
            <v>Polo VGA - MGReduzidaVC3</v>
          </cell>
          <cell r="B111" t="str">
            <v>Polo VGA</v>
          </cell>
          <cell r="C111" t="str">
            <v>MG</v>
          </cell>
          <cell r="D111" t="str">
            <v>Reduzida</v>
          </cell>
          <cell r="E111" t="str">
            <v>VC3</v>
          </cell>
          <cell r="F111">
            <v>370.8</v>
          </cell>
        </row>
        <row r="112">
          <cell r="A112" t="str">
            <v>Polo VGA - MGSuper-ReduzidaD2</v>
          </cell>
          <cell r="B112" t="str">
            <v>Polo VGA</v>
          </cell>
          <cell r="C112" t="str">
            <v>MG</v>
          </cell>
          <cell r="D112" t="str">
            <v>Super-Reduzida</v>
          </cell>
          <cell r="E112" t="str">
            <v>D2</v>
          </cell>
          <cell r="F112">
            <v>115.2</v>
          </cell>
        </row>
        <row r="113">
          <cell r="A113" t="str">
            <v>Polo VGA - MGSuper-ReduzidaD3</v>
          </cell>
          <cell r="B113" t="str">
            <v>Polo VGA</v>
          </cell>
          <cell r="C113" t="str">
            <v>MG</v>
          </cell>
          <cell r="D113" t="str">
            <v>Super-Reduzida</v>
          </cell>
          <cell r="E113" t="str">
            <v>D3</v>
          </cell>
          <cell r="F113">
            <v>6.6</v>
          </cell>
        </row>
        <row r="114">
          <cell r="A114" t="str">
            <v>Polo VGA - MGSuper-ReduzidaD4</v>
          </cell>
          <cell r="B114" t="str">
            <v>Polo VGA</v>
          </cell>
          <cell r="C114" t="str">
            <v>MG</v>
          </cell>
          <cell r="D114" t="str">
            <v>Super-Reduzida</v>
          </cell>
          <cell r="E114" t="str">
            <v>D4</v>
          </cell>
          <cell r="F114">
            <v>112.2</v>
          </cell>
        </row>
        <row r="115">
          <cell r="A115" t="str">
            <v>Proquigel - BADiferenciadaD1</v>
          </cell>
          <cell r="B115" t="str">
            <v>Proquigel</v>
          </cell>
          <cell r="C115" t="str">
            <v>BA</v>
          </cell>
          <cell r="D115" t="str">
            <v>Diferenciada</v>
          </cell>
          <cell r="E115" t="str">
            <v>D1</v>
          </cell>
          <cell r="F115">
            <v>1910</v>
          </cell>
        </row>
        <row r="116">
          <cell r="A116" t="str">
            <v>Proquigel - BADiferenciadaD2</v>
          </cell>
          <cell r="B116" t="str">
            <v>Proquigel</v>
          </cell>
          <cell r="C116" t="str">
            <v>BA</v>
          </cell>
          <cell r="D116" t="str">
            <v>Diferenciada</v>
          </cell>
          <cell r="E116" t="str">
            <v>D2</v>
          </cell>
          <cell r="F116">
            <v>1232.8</v>
          </cell>
        </row>
        <row r="117">
          <cell r="A117" t="str">
            <v>Proquigel - BADiferenciadaD3</v>
          </cell>
          <cell r="B117" t="str">
            <v>Proquigel</v>
          </cell>
          <cell r="C117" t="str">
            <v>BA</v>
          </cell>
          <cell r="D117" t="str">
            <v>Diferenciada</v>
          </cell>
          <cell r="E117" t="str">
            <v>D3</v>
          </cell>
          <cell r="F117">
            <v>1047.5999999999999</v>
          </cell>
        </row>
        <row r="118">
          <cell r="A118" t="str">
            <v>Proquigel - BADiferenciadaD4</v>
          </cell>
          <cell r="B118" t="str">
            <v>Proquigel</v>
          </cell>
          <cell r="C118" t="str">
            <v>BA</v>
          </cell>
          <cell r="D118" t="str">
            <v>Diferenciada</v>
          </cell>
          <cell r="E118" t="str">
            <v>D4</v>
          </cell>
          <cell r="F118">
            <v>35326.800000000003</v>
          </cell>
        </row>
        <row r="119">
          <cell r="A119" t="str">
            <v>Proquigel - BANormalD1</v>
          </cell>
          <cell r="B119" t="str">
            <v>Proquigel</v>
          </cell>
          <cell r="C119" t="str">
            <v>BA</v>
          </cell>
          <cell r="D119" t="str">
            <v>Normal</v>
          </cell>
          <cell r="E119" t="str">
            <v>D1</v>
          </cell>
          <cell r="F119">
            <v>585.20000000000005</v>
          </cell>
        </row>
        <row r="120">
          <cell r="A120" t="str">
            <v>Proquigel - BANormalD2</v>
          </cell>
          <cell r="B120" t="str">
            <v>Proquigel</v>
          </cell>
          <cell r="C120" t="str">
            <v>BA</v>
          </cell>
          <cell r="D120" t="str">
            <v>Normal</v>
          </cell>
          <cell r="E120" t="str">
            <v>D2</v>
          </cell>
          <cell r="F120">
            <v>631.20000000000005</v>
          </cell>
        </row>
        <row r="121">
          <cell r="A121" t="str">
            <v>Proquigel - BANormalD3</v>
          </cell>
          <cell r="B121" t="str">
            <v>Proquigel</v>
          </cell>
          <cell r="C121" t="str">
            <v>BA</v>
          </cell>
          <cell r="D121" t="str">
            <v>Normal</v>
          </cell>
          <cell r="E121" t="str">
            <v>D3</v>
          </cell>
          <cell r="F121">
            <v>441.6</v>
          </cell>
        </row>
        <row r="122">
          <cell r="A122" t="str">
            <v>Proquigel - BANormalD4</v>
          </cell>
          <cell r="B122" t="str">
            <v>Proquigel</v>
          </cell>
          <cell r="C122" t="str">
            <v>BA</v>
          </cell>
          <cell r="D122" t="str">
            <v>Normal</v>
          </cell>
          <cell r="E122" t="str">
            <v>D4</v>
          </cell>
          <cell r="F122">
            <v>10579.6</v>
          </cell>
        </row>
        <row r="123">
          <cell r="A123" t="str">
            <v>Proquigel - BANormalVC3</v>
          </cell>
          <cell r="B123" t="str">
            <v>Proquigel</v>
          </cell>
          <cell r="C123" t="str">
            <v>BA</v>
          </cell>
          <cell r="D123" t="str">
            <v>Normal</v>
          </cell>
          <cell r="E123" t="str">
            <v>VC3</v>
          </cell>
          <cell r="F123">
            <v>8.8000000000000007</v>
          </cell>
        </row>
        <row r="124">
          <cell r="A124" t="str">
            <v>Proquigel - BAReduzidaD1</v>
          </cell>
          <cell r="B124" t="str">
            <v>Proquigel</v>
          </cell>
          <cell r="C124" t="str">
            <v>BA</v>
          </cell>
          <cell r="D124" t="str">
            <v>Reduzida</v>
          </cell>
          <cell r="E124" t="str">
            <v>D1</v>
          </cell>
          <cell r="F124">
            <v>476.4</v>
          </cell>
        </row>
        <row r="125">
          <cell r="A125" t="str">
            <v>Proquigel - BAReduzidaD2</v>
          </cell>
          <cell r="B125" t="str">
            <v>Proquigel</v>
          </cell>
          <cell r="C125" t="str">
            <v>BA</v>
          </cell>
          <cell r="D125" t="str">
            <v>Reduzida</v>
          </cell>
          <cell r="E125" t="str">
            <v>D2</v>
          </cell>
          <cell r="F125">
            <v>548.4</v>
          </cell>
        </row>
        <row r="126">
          <cell r="A126" t="str">
            <v>Proquigel - BAReduzidaD3</v>
          </cell>
          <cell r="B126" t="str">
            <v>Proquigel</v>
          </cell>
          <cell r="C126" t="str">
            <v>BA</v>
          </cell>
          <cell r="D126" t="str">
            <v>Reduzida</v>
          </cell>
          <cell r="E126" t="str">
            <v>D3</v>
          </cell>
          <cell r="F126">
            <v>76.400000000000006</v>
          </cell>
        </row>
        <row r="127">
          <cell r="A127" t="str">
            <v>Proquigel - BAReduzidaD4</v>
          </cell>
          <cell r="B127" t="str">
            <v>Proquigel</v>
          </cell>
          <cell r="C127" t="str">
            <v>BA</v>
          </cell>
          <cell r="D127" t="str">
            <v>Reduzida</v>
          </cell>
          <cell r="E127" t="str">
            <v>D4</v>
          </cell>
          <cell r="F127">
            <v>553.20000000000005</v>
          </cell>
        </row>
        <row r="128">
          <cell r="A128" t="str">
            <v>Proquigel - BAReduzidaVC3</v>
          </cell>
          <cell r="B128" t="str">
            <v>Proquigel</v>
          </cell>
          <cell r="C128" t="str">
            <v>BA</v>
          </cell>
          <cell r="D128" t="str">
            <v>Reduzida</v>
          </cell>
          <cell r="E128" t="str">
            <v>VC3</v>
          </cell>
          <cell r="F128">
            <v>28.4</v>
          </cell>
        </row>
        <row r="129">
          <cell r="A129" t="str">
            <v>Proquigel - BASuper-ReduzidaD1</v>
          </cell>
          <cell r="B129" t="str">
            <v>Proquigel</v>
          </cell>
          <cell r="C129" t="str">
            <v>BA</v>
          </cell>
          <cell r="D129" t="str">
            <v>Super-Reduzida</v>
          </cell>
          <cell r="E129" t="str">
            <v>D1</v>
          </cell>
          <cell r="F129">
            <v>4</v>
          </cell>
        </row>
        <row r="130">
          <cell r="A130" t="str">
            <v>Proquigel - BASuper-ReduzidaD2</v>
          </cell>
          <cell r="B130" t="str">
            <v>Proquigel</v>
          </cell>
          <cell r="C130" t="str">
            <v>BA</v>
          </cell>
          <cell r="D130" t="str">
            <v>Super-Reduzida</v>
          </cell>
          <cell r="E130" t="str">
            <v>D2</v>
          </cell>
          <cell r="F130">
            <v>101.2</v>
          </cell>
        </row>
        <row r="131">
          <cell r="A131" t="str">
            <v>Resarbras - SPDiferenciadaD1</v>
          </cell>
          <cell r="B131" t="str">
            <v>Resarbras</v>
          </cell>
          <cell r="C131" t="str">
            <v>SP</v>
          </cell>
          <cell r="D131" t="str">
            <v>Diferenciada</v>
          </cell>
          <cell r="E131" t="str">
            <v>D1</v>
          </cell>
          <cell r="F131">
            <v>664.8</v>
          </cell>
        </row>
        <row r="132">
          <cell r="A132" t="str">
            <v>Resarbras - SPDiferenciadaD2</v>
          </cell>
          <cell r="B132" t="str">
            <v>Resarbras</v>
          </cell>
          <cell r="C132" t="str">
            <v>SP</v>
          </cell>
          <cell r="D132" t="str">
            <v>Diferenciada</v>
          </cell>
          <cell r="E132" t="str">
            <v>D2</v>
          </cell>
          <cell r="F132">
            <v>3284.4</v>
          </cell>
        </row>
        <row r="133">
          <cell r="A133" t="str">
            <v>Resarbras - SPDiferenciadaD3</v>
          </cell>
          <cell r="B133" t="str">
            <v>Resarbras</v>
          </cell>
          <cell r="C133" t="str">
            <v>SP</v>
          </cell>
          <cell r="D133" t="str">
            <v>Diferenciada</v>
          </cell>
          <cell r="E133" t="str">
            <v>D3</v>
          </cell>
          <cell r="F133">
            <v>5533.2</v>
          </cell>
        </row>
        <row r="134">
          <cell r="A134" t="str">
            <v>Resarbras - SPDiferenciadaD4</v>
          </cell>
          <cell r="B134" t="str">
            <v>Resarbras</v>
          </cell>
          <cell r="C134" t="str">
            <v>SP</v>
          </cell>
          <cell r="D134" t="str">
            <v>Diferenciada</v>
          </cell>
          <cell r="E134" t="str">
            <v>D4</v>
          </cell>
          <cell r="F134">
            <v>23104.799999999999</v>
          </cell>
        </row>
        <row r="135">
          <cell r="A135" t="str">
            <v>Resarbras - SPNormalD1</v>
          </cell>
          <cell r="B135" t="str">
            <v>Resarbras</v>
          </cell>
          <cell r="C135" t="str">
            <v>SP</v>
          </cell>
          <cell r="D135" t="str">
            <v>Normal</v>
          </cell>
          <cell r="E135" t="str">
            <v>D1</v>
          </cell>
          <cell r="F135">
            <v>391.6</v>
          </cell>
        </row>
        <row r="136">
          <cell r="A136" t="str">
            <v>Resarbras - SPNormalD2</v>
          </cell>
          <cell r="B136" t="str">
            <v>Resarbras</v>
          </cell>
          <cell r="C136" t="str">
            <v>SP</v>
          </cell>
          <cell r="D136" t="str">
            <v>Normal</v>
          </cell>
          <cell r="E136" t="str">
            <v>D2</v>
          </cell>
          <cell r="F136">
            <v>966.8</v>
          </cell>
        </row>
        <row r="137">
          <cell r="A137" t="str">
            <v>Resarbras - SPNormalD3</v>
          </cell>
          <cell r="B137" t="str">
            <v>Resarbras</v>
          </cell>
          <cell r="C137" t="str">
            <v>SP</v>
          </cell>
          <cell r="D137" t="str">
            <v>Normal</v>
          </cell>
          <cell r="E137" t="str">
            <v>D3</v>
          </cell>
          <cell r="F137">
            <v>1020.8</v>
          </cell>
        </row>
        <row r="138">
          <cell r="A138" t="str">
            <v>Resarbras - SPNormalD4</v>
          </cell>
          <cell r="B138" t="str">
            <v>Resarbras</v>
          </cell>
          <cell r="C138" t="str">
            <v>SP</v>
          </cell>
          <cell r="D138" t="str">
            <v>Normal</v>
          </cell>
          <cell r="E138" t="str">
            <v>D4</v>
          </cell>
          <cell r="F138">
            <v>4886.8</v>
          </cell>
        </row>
        <row r="139">
          <cell r="A139" t="str">
            <v>Resarbras - SPNormalVC1</v>
          </cell>
          <cell r="B139" t="str">
            <v>Resarbras</v>
          </cell>
          <cell r="C139" t="str">
            <v>SP</v>
          </cell>
          <cell r="D139" t="str">
            <v>Normal</v>
          </cell>
          <cell r="E139" t="str">
            <v>VC1</v>
          </cell>
          <cell r="F139">
            <v>122</v>
          </cell>
        </row>
        <row r="140">
          <cell r="A140" t="str">
            <v>Resarbras - SPNormalVC2</v>
          </cell>
          <cell r="B140" t="str">
            <v>Resarbras</v>
          </cell>
          <cell r="C140" t="str">
            <v>SP</v>
          </cell>
          <cell r="D140" t="str">
            <v>Normal</v>
          </cell>
          <cell r="E140" t="str">
            <v>VC2</v>
          </cell>
          <cell r="F140">
            <v>1917.6</v>
          </cell>
        </row>
        <row r="141">
          <cell r="A141" t="str">
            <v>Resarbras - SPNormalVC3</v>
          </cell>
          <cell r="B141" t="str">
            <v>Resarbras</v>
          </cell>
          <cell r="C141" t="str">
            <v>SP</v>
          </cell>
          <cell r="D141" t="str">
            <v>Normal</v>
          </cell>
          <cell r="E141" t="str">
            <v>VC3</v>
          </cell>
          <cell r="F141">
            <v>5294</v>
          </cell>
        </row>
        <row r="142">
          <cell r="A142" t="str">
            <v>Resarbras - SPReduzidaD3</v>
          </cell>
          <cell r="B142" t="str">
            <v>Resarbras</v>
          </cell>
          <cell r="C142" t="str">
            <v>SP</v>
          </cell>
          <cell r="D142" t="str">
            <v>Reduzida</v>
          </cell>
          <cell r="E142" t="str">
            <v>D3</v>
          </cell>
          <cell r="F142">
            <v>21.2</v>
          </cell>
        </row>
        <row r="143">
          <cell r="A143" t="str">
            <v>Resarbras - SPReduzidaD4</v>
          </cell>
          <cell r="B143" t="str">
            <v>Resarbras</v>
          </cell>
          <cell r="C143" t="str">
            <v>SP</v>
          </cell>
          <cell r="D143" t="str">
            <v>Reduzida</v>
          </cell>
          <cell r="E143" t="str">
            <v>D4</v>
          </cell>
          <cell r="F143">
            <v>88.4</v>
          </cell>
        </row>
        <row r="144">
          <cell r="A144" t="str">
            <v>Resarbras - SPReduzidaVC1</v>
          </cell>
          <cell r="B144" t="str">
            <v>Resarbras</v>
          </cell>
          <cell r="C144" t="str">
            <v>SP</v>
          </cell>
          <cell r="D144" t="str">
            <v>Reduzida</v>
          </cell>
          <cell r="E144" t="str">
            <v>VC1</v>
          </cell>
          <cell r="F144">
            <v>16.8</v>
          </cell>
        </row>
        <row r="145">
          <cell r="A145" t="str">
            <v>Resarbras - SPReduzidaVC2</v>
          </cell>
          <cell r="B145" t="str">
            <v>Resarbras</v>
          </cell>
          <cell r="C145" t="str">
            <v>SP</v>
          </cell>
          <cell r="D145" t="str">
            <v>Reduzida</v>
          </cell>
          <cell r="E145" t="str">
            <v>VC2</v>
          </cell>
          <cell r="F145">
            <v>14</v>
          </cell>
        </row>
        <row r="146">
          <cell r="A146" t="str">
            <v>Unigel - SPDiferenciadaD1</v>
          </cell>
          <cell r="B146" t="str">
            <v>Unigel</v>
          </cell>
          <cell r="C146" t="str">
            <v>SP</v>
          </cell>
          <cell r="D146" t="str">
            <v>Diferenciada</v>
          </cell>
          <cell r="E146" t="str">
            <v>D1</v>
          </cell>
          <cell r="F146">
            <v>16417.2</v>
          </cell>
        </row>
        <row r="147">
          <cell r="A147" t="str">
            <v>Unigel - SPDiferenciadaD2</v>
          </cell>
          <cell r="B147" t="str">
            <v>Unigel</v>
          </cell>
          <cell r="C147" t="str">
            <v>SP</v>
          </cell>
          <cell r="D147" t="str">
            <v>Diferenciada</v>
          </cell>
          <cell r="E147" t="str">
            <v>D2</v>
          </cell>
          <cell r="F147">
            <v>7178</v>
          </cell>
        </row>
        <row r="148">
          <cell r="A148" t="str">
            <v>Unigel - SPDiferenciadaD3</v>
          </cell>
          <cell r="B148" t="str">
            <v>Unigel</v>
          </cell>
          <cell r="C148" t="str">
            <v>SP</v>
          </cell>
          <cell r="D148" t="str">
            <v>Diferenciada</v>
          </cell>
          <cell r="E148" t="str">
            <v>D3</v>
          </cell>
          <cell r="F148">
            <v>12451.6</v>
          </cell>
        </row>
        <row r="149">
          <cell r="A149" t="str">
            <v>Unigel - SPDiferenciadaD4</v>
          </cell>
          <cell r="B149" t="str">
            <v>Unigel</v>
          </cell>
          <cell r="C149" t="str">
            <v>SP</v>
          </cell>
          <cell r="D149" t="str">
            <v>Diferenciada</v>
          </cell>
          <cell r="E149" t="str">
            <v>D4</v>
          </cell>
          <cell r="F149">
            <v>51322</v>
          </cell>
        </row>
        <row r="150">
          <cell r="A150" t="str">
            <v>Unigel - SPNormalD1</v>
          </cell>
          <cell r="B150" t="str">
            <v>Unigel</v>
          </cell>
          <cell r="C150" t="str">
            <v>SP</v>
          </cell>
          <cell r="D150" t="str">
            <v>Normal</v>
          </cell>
          <cell r="E150" t="str">
            <v>D1</v>
          </cell>
          <cell r="F150">
            <v>2937.6</v>
          </cell>
        </row>
        <row r="151">
          <cell r="A151" t="str">
            <v>Unigel - SPNormalD2</v>
          </cell>
          <cell r="B151" t="str">
            <v>Unigel</v>
          </cell>
          <cell r="C151" t="str">
            <v>SP</v>
          </cell>
          <cell r="D151" t="str">
            <v>Normal</v>
          </cell>
          <cell r="E151" t="str">
            <v>D2</v>
          </cell>
          <cell r="F151">
            <v>1306</v>
          </cell>
        </row>
        <row r="152">
          <cell r="A152" t="str">
            <v>Unigel - SPNormalD3</v>
          </cell>
          <cell r="B152" t="str">
            <v>Unigel</v>
          </cell>
          <cell r="C152" t="str">
            <v>SP</v>
          </cell>
          <cell r="D152" t="str">
            <v>Normal</v>
          </cell>
          <cell r="E152" t="str">
            <v>D3</v>
          </cell>
          <cell r="F152">
            <v>1925.6</v>
          </cell>
        </row>
        <row r="153">
          <cell r="A153" t="str">
            <v>Unigel - SPNormalD4</v>
          </cell>
          <cell r="B153" t="str">
            <v>Unigel</v>
          </cell>
          <cell r="C153" t="str">
            <v>SP</v>
          </cell>
          <cell r="D153" t="str">
            <v>Normal</v>
          </cell>
          <cell r="E153" t="str">
            <v>D4</v>
          </cell>
          <cell r="F153">
            <v>7985.6</v>
          </cell>
        </row>
        <row r="154">
          <cell r="A154" t="str">
            <v>Unigel - SPNormalVC1</v>
          </cell>
          <cell r="B154" t="str">
            <v>Unigel</v>
          </cell>
          <cell r="C154" t="str">
            <v>SP</v>
          </cell>
          <cell r="D154" t="str">
            <v>Normal</v>
          </cell>
          <cell r="E154" t="str">
            <v>VC1</v>
          </cell>
          <cell r="F154">
            <v>78</v>
          </cell>
        </row>
        <row r="155">
          <cell r="A155" t="str">
            <v>Unigel - SPNormalVC2</v>
          </cell>
          <cell r="B155" t="str">
            <v>Unigel</v>
          </cell>
          <cell r="C155" t="str">
            <v>SP</v>
          </cell>
          <cell r="D155" t="str">
            <v>Normal</v>
          </cell>
          <cell r="E155" t="str">
            <v>VC2</v>
          </cell>
          <cell r="F155">
            <v>1308.4000000000001</v>
          </cell>
        </row>
        <row r="156">
          <cell r="A156" t="str">
            <v>Unigel - SPNormalVC3</v>
          </cell>
          <cell r="B156" t="str">
            <v>Unigel</v>
          </cell>
          <cell r="C156" t="str">
            <v>SP</v>
          </cell>
          <cell r="D156" t="str">
            <v>Normal</v>
          </cell>
          <cell r="E156" t="str">
            <v>VC3</v>
          </cell>
          <cell r="F156">
            <v>6780.4</v>
          </cell>
        </row>
        <row r="157">
          <cell r="A157" t="str">
            <v>Unigel - SPReduzidaD2</v>
          </cell>
          <cell r="B157" t="str">
            <v>Unigel</v>
          </cell>
          <cell r="C157" t="str">
            <v>SP</v>
          </cell>
          <cell r="D157" t="str">
            <v>Reduzida</v>
          </cell>
          <cell r="E157" t="str">
            <v>D2</v>
          </cell>
          <cell r="F157">
            <v>115.6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 val="Planilla de Brasil"/>
      <sheetName val="Planilla BR"/>
      <sheetName val="Analisis de Costos"/>
      <sheetName val="Lotes"/>
      <sheetName val="Clasif de Viajes"/>
    </sheetNames>
    <sheetDataSet>
      <sheetData sheetId="0" refreshError="1">
        <row r="4">
          <cell r="F4">
            <v>2.33</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tabSelected="1" zoomScale="80" zoomScaleNormal="80" workbookViewId="0">
      <selection activeCell="B17" sqref="B17"/>
    </sheetView>
  </sheetViews>
  <sheetFormatPr defaultColWidth="0" defaultRowHeight="15" zeroHeight="1"/>
  <cols>
    <col min="1" max="1" width="2" style="76" customWidth="1"/>
    <col min="2" max="2" width="56.7109375" style="76" customWidth="1"/>
    <col min="3" max="3" width="68.5703125" style="76" customWidth="1"/>
    <col min="4" max="4" width="9.140625" style="76" customWidth="1"/>
    <col min="5" max="16384" width="9.140625" style="76" hidden="1"/>
  </cols>
  <sheetData>
    <row r="1" spans="2:3"/>
    <row r="2" spans="2:3" ht="18.75">
      <c r="B2" s="58" t="s">
        <v>185</v>
      </c>
      <c r="C2" s="58"/>
    </row>
    <row r="3" spans="2:3"/>
    <row r="4" spans="2:3" ht="18.75">
      <c r="B4" s="59" t="s">
        <v>72</v>
      </c>
    </row>
    <row r="5" spans="2:3" ht="33">
      <c r="B5" s="67" t="s">
        <v>64</v>
      </c>
      <c r="C5" s="15"/>
    </row>
    <row r="6" spans="2:3" ht="33">
      <c r="B6" s="67" t="s">
        <v>65</v>
      </c>
      <c r="C6" s="15"/>
    </row>
    <row r="7" spans="2:3" ht="33">
      <c r="B7" s="67" t="s">
        <v>66</v>
      </c>
      <c r="C7" s="15"/>
    </row>
    <row r="8" spans="2:3" ht="33">
      <c r="B8" s="67" t="s">
        <v>67</v>
      </c>
      <c r="C8" s="15"/>
    </row>
    <row r="9" spans="2:3" ht="33">
      <c r="B9" s="67" t="s">
        <v>69</v>
      </c>
      <c r="C9" s="15"/>
    </row>
    <row r="10" spans="2:3" ht="33">
      <c r="B10" s="67" t="s">
        <v>70</v>
      </c>
      <c r="C10" s="15"/>
    </row>
    <row r="11" spans="2:3" ht="33">
      <c r="B11" s="67" t="s">
        <v>68</v>
      </c>
      <c r="C11" s="15"/>
    </row>
    <row r="12" spans="2:3" ht="33">
      <c r="B12" s="67" t="s">
        <v>71</v>
      </c>
      <c r="C12" s="15"/>
    </row>
    <row r="13" spans="2:3" ht="33">
      <c r="B13" s="67" t="s">
        <v>73</v>
      </c>
      <c r="C13" s="15"/>
    </row>
    <row r="14" spans="2:3" ht="33">
      <c r="B14" s="67" t="s">
        <v>74</v>
      </c>
      <c r="C14" s="15"/>
    </row>
    <row r="15" spans="2:3" ht="33">
      <c r="B15" s="67" t="s">
        <v>76</v>
      </c>
      <c r="C15" s="15"/>
    </row>
    <row r="16" spans="2:3" ht="33">
      <c r="B16" s="67" t="s">
        <v>77</v>
      </c>
      <c r="C16" s="15"/>
    </row>
    <row r="17" spans="2:3" ht="23.25" customHeight="1">
      <c r="B17" s="66" t="s">
        <v>75</v>
      </c>
      <c r="C17" s="15"/>
    </row>
    <row r="18" spans="2:3"/>
  </sheetData>
  <sheetProtection password="C08D" sheet="1" objects="1" scenarios="1"/>
  <mergeCells count="1">
    <mergeCell ref="B2:C2"/>
  </mergeCells>
  <pageMargins left="0.511811024" right="0.511811024" top="0.78740157499999996" bottom="0.78740157499999996" header="0.31496062000000002" footer="0.31496062000000002"/>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zoomScale="80" zoomScaleNormal="80" workbookViewId="0">
      <selection activeCell="D7" sqref="D7"/>
    </sheetView>
  </sheetViews>
  <sheetFormatPr defaultColWidth="0" defaultRowHeight="16.5" zeroHeight="1"/>
  <cols>
    <col min="1" max="1" width="2.28515625" style="1" customWidth="1"/>
    <col min="2" max="2" width="4.28515625" style="1" bestFit="1" customWidth="1"/>
    <col min="3" max="3" width="90.5703125" style="1" customWidth="1"/>
    <col min="4" max="5" width="56.7109375" style="1" customWidth="1"/>
    <col min="6" max="6" width="2.7109375" style="1" customWidth="1"/>
    <col min="7" max="16384" width="9.140625" style="1" hidden="1"/>
  </cols>
  <sheetData>
    <row r="1" spans="1:5"/>
    <row r="2" spans="1:5" ht="18.75">
      <c r="B2" s="41" t="s">
        <v>185</v>
      </c>
      <c r="C2" s="41"/>
      <c r="D2" s="41"/>
      <c r="E2" s="41"/>
    </row>
    <row r="3" spans="1:5" customFormat="1" ht="15"/>
    <row r="4" spans="1:5" s="18" customFormat="1" ht="18.75">
      <c r="B4" s="38" t="s">
        <v>78</v>
      </c>
      <c r="C4" s="48" t="s">
        <v>124</v>
      </c>
      <c r="D4" s="48"/>
    </row>
    <row r="5" spans="1:5" ht="79.5" customHeight="1">
      <c r="B5" s="16" t="s">
        <v>79</v>
      </c>
      <c r="C5" s="29" t="s">
        <v>23</v>
      </c>
      <c r="D5" s="49"/>
      <c r="E5" s="49"/>
    </row>
    <row r="6" spans="1:5" ht="79.5" customHeight="1">
      <c r="B6" s="16" t="s">
        <v>80</v>
      </c>
      <c r="C6" s="29" t="s">
        <v>54</v>
      </c>
      <c r="D6" s="49"/>
      <c r="E6" s="49"/>
    </row>
    <row r="7" spans="1:5">
      <c r="B7" s="13"/>
      <c r="C7" s="4"/>
      <c r="D7" s="2"/>
    </row>
    <row r="8" spans="1:5" s="18" customFormat="1" ht="17.25" customHeight="1">
      <c r="A8" s="36"/>
      <c r="B8" s="37" t="s">
        <v>81</v>
      </c>
      <c r="C8" s="37" t="s">
        <v>123</v>
      </c>
      <c r="D8" s="90" t="s">
        <v>63</v>
      </c>
      <c r="E8" s="90" t="s">
        <v>1</v>
      </c>
    </row>
    <row r="9" spans="1:5" ht="82.5" customHeight="1">
      <c r="B9" s="16" t="s">
        <v>82</v>
      </c>
      <c r="C9" s="29" t="s">
        <v>89</v>
      </c>
      <c r="D9" s="3"/>
      <c r="E9" s="3"/>
    </row>
    <row r="10" spans="1:5" ht="82.5" customHeight="1">
      <c r="B10" s="16" t="s">
        <v>83</v>
      </c>
      <c r="C10" s="29" t="s">
        <v>103</v>
      </c>
      <c r="D10" s="3"/>
      <c r="E10" s="3"/>
    </row>
    <row r="11" spans="1:5" ht="82.5" customHeight="1">
      <c r="B11" s="16" t="s">
        <v>84</v>
      </c>
      <c r="C11" s="29" t="s">
        <v>90</v>
      </c>
      <c r="D11" s="3"/>
      <c r="E11" s="3"/>
    </row>
    <row r="12" spans="1:5" ht="82.5" customHeight="1">
      <c r="B12" s="16" t="s">
        <v>85</v>
      </c>
      <c r="C12" s="29" t="s">
        <v>186</v>
      </c>
      <c r="D12" s="3"/>
      <c r="E12" s="3"/>
    </row>
    <row r="13" spans="1:5" ht="82.5" customHeight="1">
      <c r="B13" s="16" t="s">
        <v>86</v>
      </c>
      <c r="C13" s="29" t="s">
        <v>187</v>
      </c>
      <c r="D13" s="3"/>
      <c r="E13" s="3"/>
    </row>
    <row r="14" spans="1:5" ht="82.5" customHeight="1">
      <c r="B14" s="16" t="s">
        <v>87</v>
      </c>
      <c r="C14" s="29" t="s">
        <v>91</v>
      </c>
      <c r="D14" s="3"/>
      <c r="E14" s="3"/>
    </row>
    <row r="15" spans="1:5" ht="82.5" customHeight="1">
      <c r="B15" s="16" t="s">
        <v>88</v>
      </c>
      <c r="C15" s="29" t="s">
        <v>92</v>
      </c>
      <c r="D15" s="3"/>
      <c r="E15" s="3"/>
    </row>
    <row r="16" spans="1:5" s="6" customFormat="1">
      <c r="B16" s="7"/>
      <c r="C16" s="9"/>
      <c r="D16" s="9"/>
      <c r="E16" s="8"/>
    </row>
    <row r="17" spans="2:5" s="40" customFormat="1" ht="18.75">
      <c r="B17" s="38" t="s">
        <v>93</v>
      </c>
      <c r="C17" s="39" t="s">
        <v>126</v>
      </c>
      <c r="D17" s="90" t="s">
        <v>63</v>
      </c>
      <c r="E17" s="90" t="s">
        <v>1</v>
      </c>
    </row>
    <row r="18" spans="2:5" ht="55.5" customHeight="1">
      <c r="B18" s="16" t="s">
        <v>94</v>
      </c>
      <c r="C18" s="29" t="s">
        <v>97</v>
      </c>
      <c r="D18" s="3"/>
      <c r="E18" s="3"/>
    </row>
    <row r="19" spans="2:5" ht="55.5" customHeight="1">
      <c r="B19" s="16" t="s">
        <v>95</v>
      </c>
      <c r="C19" s="29" t="s">
        <v>98</v>
      </c>
      <c r="D19" s="3"/>
      <c r="E19" s="3"/>
    </row>
    <row r="20" spans="2:5" ht="55.5" customHeight="1">
      <c r="B20" s="16" t="s">
        <v>96</v>
      </c>
      <c r="C20" s="29" t="s">
        <v>99</v>
      </c>
      <c r="D20" s="3"/>
      <c r="E20" s="3"/>
    </row>
    <row r="21" spans="2:5" s="6" customFormat="1">
      <c r="B21" s="7"/>
      <c r="C21" s="9"/>
      <c r="D21" s="9"/>
      <c r="E21" s="8"/>
    </row>
    <row r="22" spans="2:5" s="18" customFormat="1" ht="18.75">
      <c r="B22" s="38" t="s">
        <v>100</v>
      </c>
      <c r="C22" s="39" t="s">
        <v>125</v>
      </c>
    </row>
    <row r="23" spans="2:5">
      <c r="B23" s="45" t="s">
        <v>101</v>
      </c>
      <c r="C23" s="42" t="s">
        <v>102</v>
      </c>
      <c r="D23" s="32">
        <v>2012</v>
      </c>
      <c r="E23" s="33"/>
    </row>
    <row r="24" spans="2:5">
      <c r="B24" s="46"/>
      <c r="C24" s="43"/>
      <c r="D24" s="32">
        <v>2013</v>
      </c>
      <c r="E24" s="33"/>
    </row>
    <row r="25" spans="2:5">
      <c r="B25" s="46"/>
      <c r="C25" s="43"/>
      <c r="D25" s="32">
        <v>2014</v>
      </c>
      <c r="E25" s="33"/>
    </row>
    <row r="26" spans="2:5">
      <c r="B26" s="47"/>
      <c r="C26" s="44"/>
      <c r="D26" s="32">
        <v>2015</v>
      </c>
      <c r="E26" s="33"/>
    </row>
    <row r="27" spans="2:5"/>
  </sheetData>
  <sheetProtection password="C08D" sheet="1" objects="1" scenarios="1"/>
  <mergeCells count="6">
    <mergeCell ref="C23:C26"/>
    <mergeCell ref="B23:B26"/>
    <mergeCell ref="C4:D4"/>
    <mergeCell ref="B2:E2"/>
    <mergeCell ref="D6:E6"/>
    <mergeCell ref="D5:E5"/>
  </mergeCells>
  <pageMargins left="0.511811024" right="0.511811024" top="0.78740157499999996" bottom="0.78740157499999996" header="0.31496062000000002" footer="0.31496062000000002"/>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showGridLines="0" zoomScale="85" zoomScaleNormal="85" zoomScaleSheetLayoutView="80" workbookViewId="0">
      <selection activeCell="D6" sqref="D6"/>
    </sheetView>
  </sheetViews>
  <sheetFormatPr defaultColWidth="0" defaultRowHeight="16.5" zeroHeight="1"/>
  <cols>
    <col min="1" max="1" width="2.28515625" style="91" customWidth="1"/>
    <col min="2" max="2" width="5" style="91" customWidth="1"/>
    <col min="3" max="3" width="103.85546875" style="91" customWidth="1"/>
    <col min="4" max="4" width="28" style="91" customWidth="1"/>
    <col min="5" max="5" width="34.42578125" style="91" customWidth="1"/>
    <col min="6" max="6" width="9.140625" style="91" customWidth="1"/>
    <col min="7" max="7" width="23.28515625" style="91" customWidth="1"/>
    <col min="8" max="8" width="2.42578125" style="91" customWidth="1"/>
    <col min="9" max="16384" width="9.140625" style="91" hidden="1"/>
  </cols>
  <sheetData>
    <row r="1" spans="2:8">
      <c r="H1" s="92"/>
    </row>
    <row r="2" spans="2:8" ht="18.75">
      <c r="B2" s="41" t="s">
        <v>188</v>
      </c>
      <c r="C2" s="41"/>
      <c r="D2" s="41"/>
      <c r="E2" s="41"/>
      <c r="F2" s="41"/>
      <c r="G2" s="17"/>
      <c r="H2" s="92"/>
    </row>
    <row r="3" spans="2:8">
      <c r="H3" s="92"/>
    </row>
    <row r="4" spans="2:8" s="94" customFormat="1" ht="18.75">
      <c r="B4" s="38" t="s">
        <v>129</v>
      </c>
      <c r="C4" s="93" t="s">
        <v>60</v>
      </c>
      <c r="H4" s="95"/>
    </row>
    <row r="5" spans="2:8" ht="49.5">
      <c r="B5" s="63" t="s">
        <v>2</v>
      </c>
      <c r="C5" s="64" t="s">
        <v>55</v>
      </c>
      <c r="D5" s="35" t="s">
        <v>0</v>
      </c>
    </row>
    <row r="6" spans="2:8" ht="33" customHeight="1">
      <c r="B6" s="65" t="s">
        <v>108</v>
      </c>
      <c r="C6" s="66" t="s">
        <v>24</v>
      </c>
      <c r="D6" s="15" t="s">
        <v>56</v>
      </c>
    </row>
    <row r="7" spans="2:8" ht="33" customHeight="1">
      <c r="B7" s="65" t="s">
        <v>109</v>
      </c>
      <c r="C7" s="66" t="s">
        <v>25</v>
      </c>
      <c r="D7" s="15" t="s">
        <v>56</v>
      </c>
    </row>
    <row r="8" spans="2:8" ht="33" customHeight="1">
      <c r="B8" s="65" t="s">
        <v>110</v>
      </c>
      <c r="C8" s="66" t="s">
        <v>26</v>
      </c>
      <c r="D8" s="15" t="s">
        <v>56</v>
      </c>
    </row>
    <row r="9" spans="2:8" ht="33" customHeight="1">
      <c r="B9" s="65" t="s">
        <v>130</v>
      </c>
      <c r="C9" s="66" t="s">
        <v>44</v>
      </c>
      <c r="D9" s="15" t="s">
        <v>56</v>
      </c>
    </row>
    <row r="10" spans="2:8" ht="33" customHeight="1">
      <c r="B10" s="65" t="s">
        <v>131</v>
      </c>
      <c r="C10" s="66" t="s">
        <v>45</v>
      </c>
      <c r="D10" s="15" t="s">
        <v>56</v>
      </c>
    </row>
    <row r="11" spans="2:8" ht="33" customHeight="1">
      <c r="B11" s="65" t="s">
        <v>132</v>
      </c>
      <c r="C11" s="66" t="s">
        <v>49</v>
      </c>
      <c r="D11" s="15" t="s">
        <v>56</v>
      </c>
    </row>
    <row r="12" spans="2:8" ht="33" customHeight="1">
      <c r="B12" s="65" t="s">
        <v>133</v>
      </c>
      <c r="C12" s="66" t="s">
        <v>46</v>
      </c>
      <c r="D12" s="15" t="s">
        <v>56</v>
      </c>
    </row>
    <row r="13" spans="2:8" ht="33" customHeight="1">
      <c r="B13" s="65" t="s">
        <v>134</v>
      </c>
      <c r="C13" s="67" t="s">
        <v>27</v>
      </c>
      <c r="D13" s="15" t="s">
        <v>56</v>
      </c>
    </row>
    <row r="14" spans="2:8" ht="33" customHeight="1">
      <c r="B14" s="65" t="s">
        <v>135</v>
      </c>
      <c r="C14" s="67" t="s">
        <v>28</v>
      </c>
      <c r="D14" s="15" t="s">
        <v>56</v>
      </c>
    </row>
    <row r="15" spans="2:8" ht="33" customHeight="1">
      <c r="B15" s="65" t="s">
        <v>136</v>
      </c>
      <c r="C15" s="67" t="s">
        <v>29</v>
      </c>
      <c r="D15" s="15" t="s">
        <v>56</v>
      </c>
    </row>
    <row r="16" spans="2:8" ht="33" customHeight="1">
      <c r="B16" s="65" t="s">
        <v>137</v>
      </c>
      <c r="C16" s="66" t="s">
        <v>33</v>
      </c>
      <c r="D16" s="15" t="s">
        <v>56</v>
      </c>
    </row>
    <row r="17" spans="2:7" ht="33" customHeight="1">
      <c r="B17" s="65" t="s">
        <v>138</v>
      </c>
      <c r="C17" s="67" t="s">
        <v>30</v>
      </c>
      <c r="D17" s="15" t="s">
        <v>56</v>
      </c>
    </row>
    <row r="18" spans="2:7" ht="33" customHeight="1">
      <c r="B18" s="65" t="s">
        <v>139</v>
      </c>
      <c r="C18" s="67" t="s">
        <v>31</v>
      </c>
      <c r="D18" s="15" t="s">
        <v>56</v>
      </c>
    </row>
    <row r="19" spans="2:7" ht="33" customHeight="1">
      <c r="B19" s="65" t="s">
        <v>140</v>
      </c>
      <c r="C19" s="67" t="s">
        <v>32</v>
      </c>
      <c r="D19" s="15" t="s">
        <v>56</v>
      </c>
    </row>
    <row r="20" spans="2:7">
      <c r="B20" s="68"/>
      <c r="C20" s="68"/>
    </row>
    <row r="21" spans="2:7" s="96" customFormat="1" ht="18.75">
      <c r="B21" s="69" t="s">
        <v>165</v>
      </c>
      <c r="C21" s="69" t="s">
        <v>57</v>
      </c>
      <c r="D21" s="5"/>
    </row>
    <row r="22" spans="2:7" s="96" customFormat="1" ht="69.75" customHeight="1">
      <c r="B22" s="65" t="s">
        <v>111</v>
      </c>
      <c r="C22" s="70" t="s">
        <v>18</v>
      </c>
      <c r="D22" s="60"/>
      <c r="E22" s="61"/>
      <c r="F22" s="61"/>
      <c r="G22" s="62"/>
    </row>
    <row r="23" spans="2:7" s="96" customFormat="1" ht="79.5" customHeight="1">
      <c r="B23" s="65" t="s">
        <v>112</v>
      </c>
      <c r="C23" s="70" t="s">
        <v>19</v>
      </c>
      <c r="D23" s="60"/>
      <c r="E23" s="61"/>
      <c r="F23" s="61"/>
      <c r="G23" s="62"/>
    </row>
    <row r="24" spans="2:7" s="96" customFormat="1" ht="79.5" customHeight="1">
      <c r="B24" s="65" t="s">
        <v>113</v>
      </c>
      <c r="C24" s="70" t="s">
        <v>20</v>
      </c>
      <c r="D24" s="60"/>
      <c r="E24" s="61"/>
      <c r="F24" s="61"/>
      <c r="G24" s="62"/>
    </row>
    <row r="25" spans="2:7" s="96" customFormat="1" ht="79.5" customHeight="1">
      <c r="B25" s="65" t="s">
        <v>141</v>
      </c>
      <c r="C25" s="70" t="s">
        <v>21</v>
      </c>
      <c r="D25" s="60"/>
      <c r="E25" s="61"/>
      <c r="F25" s="61"/>
      <c r="G25" s="62"/>
    </row>
    <row r="26" spans="2:7">
      <c r="B26" s="68"/>
      <c r="C26" s="68"/>
    </row>
    <row r="27" spans="2:7" s="96" customFormat="1" ht="18.75">
      <c r="B27" s="69" t="s">
        <v>142</v>
      </c>
      <c r="C27" s="69" t="s">
        <v>58</v>
      </c>
      <c r="D27" s="5"/>
    </row>
    <row r="28" spans="2:7" s="96" customFormat="1" ht="79.5" customHeight="1">
      <c r="B28" s="65" t="s">
        <v>116</v>
      </c>
      <c r="C28" s="70" t="s">
        <v>59</v>
      </c>
      <c r="D28" s="60"/>
      <c r="E28" s="61"/>
      <c r="F28" s="61"/>
      <c r="G28" s="62"/>
    </row>
    <row r="29" spans="2:7" s="96" customFormat="1" ht="79.5" customHeight="1">
      <c r="B29" s="65" t="s">
        <v>117</v>
      </c>
      <c r="C29" s="70" t="s">
        <v>104</v>
      </c>
      <c r="D29" s="60"/>
      <c r="E29" s="61"/>
      <c r="F29" s="61"/>
      <c r="G29" s="62"/>
    </row>
    <row r="30" spans="2:7" s="96" customFormat="1" ht="79.5" customHeight="1">
      <c r="B30" s="65" t="s">
        <v>118</v>
      </c>
      <c r="C30" s="70" t="s">
        <v>50</v>
      </c>
      <c r="D30" s="60"/>
      <c r="E30" s="61"/>
      <c r="F30" s="61"/>
      <c r="G30" s="62"/>
    </row>
    <row r="31" spans="2:7">
      <c r="B31" s="68"/>
      <c r="C31" s="68"/>
    </row>
    <row r="32" spans="2:7" s="96" customFormat="1" ht="18.75">
      <c r="B32" s="69" t="s">
        <v>143</v>
      </c>
      <c r="C32" s="69" t="s">
        <v>114</v>
      </c>
      <c r="D32" s="5"/>
    </row>
    <row r="33" spans="2:7" s="96" customFormat="1" ht="79.5" customHeight="1">
      <c r="B33" s="65" t="s">
        <v>120</v>
      </c>
      <c r="C33" s="70" t="s">
        <v>106</v>
      </c>
      <c r="D33" s="60"/>
      <c r="E33" s="61"/>
      <c r="F33" s="61"/>
      <c r="G33" s="62"/>
    </row>
    <row r="34" spans="2:7" s="96" customFormat="1" ht="70.5" customHeight="1">
      <c r="B34" s="65" t="s">
        <v>121</v>
      </c>
      <c r="C34" s="70" t="s">
        <v>105</v>
      </c>
      <c r="D34" s="60"/>
      <c r="E34" s="61"/>
      <c r="F34" s="61"/>
      <c r="G34" s="62"/>
    </row>
    <row r="35" spans="2:7" s="96" customFormat="1" ht="93.75" customHeight="1">
      <c r="B35" s="65" t="s">
        <v>144</v>
      </c>
      <c r="C35" s="70" t="s">
        <v>51</v>
      </c>
      <c r="D35" s="60"/>
      <c r="E35" s="61"/>
      <c r="F35" s="61"/>
      <c r="G35" s="62"/>
    </row>
    <row r="36" spans="2:7">
      <c r="B36" s="68"/>
      <c r="C36" s="68"/>
    </row>
    <row r="37" spans="2:7" s="96" customFormat="1" ht="18.75">
      <c r="B37" s="69" t="s">
        <v>145</v>
      </c>
      <c r="C37" s="69" t="s">
        <v>115</v>
      </c>
      <c r="D37" s="5"/>
    </row>
    <row r="38" spans="2:7" s="96" customFormat="1" ht="66" customHeight="1">
      <c r="B38" s="65" t="s">
        <v>146</v>
      </c>
      <c r="C38" s="70" t="s">
        <v>107</v>
      </c>
      <c r="D38" s="60"/>
      <c r="E38" s="61"/>
      <c r="F38" s="61"/>
      <c r="G38" s="62"/>
    </row>
    <row r="39" spans="2:7" s="96" customFormat="1" ht="66" customHeight="1">
      <c r="B39" s="65" t="s">
        <v>147</v>
      </c>
      <c r="C39" s="70" t="s">
        <v>52</v>
      </c>
      <c r="D39" s="60"/>
      <c r="E39" s="61"/>
      <c r="F39" s="61"/>
      <c r="G39" s="62"/>
    </row>
    <row r="40" spans="2:7" s="96" customFormat="1" ht="66" customHeight="1">
      <c r="B40" s="65" t="s">
        <v>148</v>
      </c>
      <c r="C40" s="70" t="s">
        <v>53</v>
      </c>
      <c r="D40" s="60"/>
      <c r="E40" s="61"/>
      <c r="F40" s="61"/>
      <c r="G40" s="62"/>
    </row>
    <row r="41" spans="2:7">
      <c r="B41" s="68"/>
      <c r="C41" s="68"/>
    </row>
    <row r="42" spans="2:7" s="96" customFormat="1" ht="18.75">
      <c r="B42" s="69" t="s">
        <v>149</v>
      </c>
      <c r="C42" s="69" t="s">
        <v>119</v>
      </c>
      <c r="D42" s="5"/>
    </row>
    <row r="43" spans="2:7" s="96" customFormat="1" ht="51.75" customHeight="1">
      <c r="B43" s="65" t="s">
        <v>150</v>
      </c>
      <c r="C43" s="70" t="s">
        <v>180</v>
      </c>
      <c r="D43" s="60"/>
      <c r="E43" s="61"/>
      <c r="F43" s="61"/>
      <c r="G43" s="62"/>
    </row>
    <row r="44" spans="2:7" s="96" customFormat="1" ht="42" customHeight="1">
      <c r="B44" s="65" t="s">
        <v>151</v>
      </c>
      <c r="C44" s="70" t="s">
        <v>22</v>
      </c>
      <c r="D44" s="60"/>
      <c r="E44" s="61"/>
      <c r="F44" s="61"/>
      <c r="G44" s="62"/>
    </row>
    <row r="45" spans="2:7">
      <c r="B45" s="68"/>
      <c r="C45" s="68"/>
    </row>
  </sheetData>
  <sheetProtection password="C08D" sheet="1" objects="1" scenarios="1"/>
  <dataConsolidate/>
  <mergeCells count="16">
    <mergeCell ref="D22:G22"/>
    <mergeCell ref="B2:F2"/>
    <mergeCell ref="D34:G34"/>
    <mergeCell ref="D35:G35"/>
    <mergeCell ref="D43:G43"/>
    <mergeCell ref="D44:G44"/>
    <mergeCell ref="D23:G23"/>
    <mergeCell ref="D24:G24"/>
    <mergeCell ref="D25:G25"/>
    <mergeCell ref="D28:G28"/>
    <mergeCell ref="D33:G33"/>
    <mergeCell ref="D39:G39"/>
    <mergeCell ref="D40:G40"/>
    <mergeCell ref="D29:G29"/>
    <mergeCell ref="D30:G30"/>
    <mergeCell ref="D38:G38"/>
  </mergeCells>
  <conditionalFormatting sqref="D6:D19">
    <cfRule type="containsText" dxfId="0" priority="1" operator="containsText" text="SELECIONE">
      <formula>NOT(ISERROR(SEARCH("SELECIONE",D6)))</formula>
    </cfRule>
  </conditionalFormatting>
  <dataValidations count="1">
    <dataValidation type="list" allowBlank="1" showInputMessage="1" showErrorMessage="1" sqref="D6:D19">
      <formula1>"&lt; SELECIONE/SELECT &gt;,S (Y),N"</formula1>
    </dataValidation>
  </dataValidations>
  <pageMargins left="0.511811024" right="0.511811024" top="0.78740157499999996" bottom="0.78740157499999996" header="0.31496062000000002" footer="0.31496062000000002"/>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showGridLines="0" zoomScale="80" zoomScaleNormal="80" workbookViewId="0">
      <selection activeCell="D6" sqref="D6"/>
    </sheetView>
  </sheetViews>
  <sheetFormatPr defaultColWidth="0" defaultRowHeight="16.5" zeroHeight="1"/>
  <cols>
    <col min="1" max="1" width="2.140625" style="91" customWidth="1"/>
    <col min="2" max="2" width="5.28515625" style="91" customWidth="1"/>
    <col min="3" max="3" width="59.28515625" style="91" customWidth="1"/>
    <col min="4" max="4" width="24.7109375" style="91" customWidth="1"/>
    <col min="5" max="5" width="10.42578125" style="91" bestFit="1" customWidth="1"/>
    <col min="6" max="6" width="9.140625" style="91" customWidth="1"/>
    <col min="7" max="7" width="80.5703125" style="91" customWidth="1"/>
    <col min="8" max="8" width="3.7109375" style="91" customWidth="1"/>
    <col min="9" max="9" width="0" style="91" hidden="1"/>
    <col min="10" max="16384" width="9.140625" style="91" hidden="1"/>
  </cols>
  <sheetData>
    <row r="1" spans="2:9"/>
    <row r="2" spans="2:9" ht="18.75" customHeight="1">
      <c r="B2" s="41" t="s">
        <v>188</v>
      </c>
      <c r="C2" s="41"/>
      <c r="D2" s="41"/>
      <c r="E2" s="41"/>
      <c r="F2" s="41"/>
      <c r="G2" s="41"/>
      <c r="I2" s="97"/>
    </row>
    <row r="3" spans="2:9"/>
    <row r="4" spans="2:9" ht="18.75">
      <c r="B4" s="19" t="s">
        <v>152</v>
      </c>
      <c r="C4" s="93" t="s">
        <v>122</v>
      </c>
      <c r="H4" s="92"/>
    </row>
    <row r="5" spans="2:9">
      <c r="B5" s="35" t="s">
        <v>2</v>
      </c>
      <c r="C5" s="30" t="s">
        <v>47</v>
      </c>
      <c r="D5" s="35" t="s">
        <v>48</v>
      </c>
    </row>
    <row r="6" spans="2:9" ht="23.25" customHeight="1">
      <c r="B6" s="71" t="s">
        <v>153</v>
      </c>
      <c r="C6" s="71" t="s">
        <v>3</v>
      </c>
      <c r="D6" s="14" t="s">
        <v>56</v>
      </c>
    </row>
    <row r="7" spans="2:9" ht="23.25" customHeight="1">
      <c r="B7" s="71" t="s">
        <v>154</v>
      </c>
      <c r="C7" s="71" t="s">
        <v>4</v>
      </c>
      <c r="D7" s="14" t="s">
        <v>56</v>
      </c>
    </row>
    <row r="8" spans="2:9" ht="23.25" customHeight="1">
      <c r="B8" s="71" t="s">
        <v>155</v>
      </c>
      <c r="C8" s="71" t="s">
        <v>5</v>
      </c>
      <c r="D8" s="14" t="s">
        <v>56</v>
      </c>
    </row>
    <row r="9" spans="2:9" ht="23.25" customHeight="1">
      <c r="B9" s="71" t="s">
        <v>156</v>
      </c>
      <c r="C9" s="71" t="s">
        <v>6</v>
      </c>
      <c r="D9" s="14" t="s">
        <v>56</v>
      </c>
    </row>
    <row r="10" spans="2:9" ht="23.25" customHeight="1">
      <c r="B10" s="71" t="s">
        <v>157</v>
      </c>
      <c r="C10" s="71" t="s">
        <v>7</v>
      </c>
      <c r="D10" s="14" t="s">
        <v>56</v>
      </c>
    </row>
    <row r="11" spans="2:9" ht="23.25" customHeight="1">
      <c r="B11" s="71" t="s">
        <v>158</v>
      </c>
      <c r="C11" s="71" t="s">
        <v>8</v>
      </c>
      <c r="D11" s="14" t="s">
        <v>56</v>
      </c>
    </row>
    <row r="12" spans="2:9" s="96" customFormat="1">
      <c r="C12" s="5"/>
      <c r="D12" s="5"/>
    </row>
    <row r="13" spans="2:9" s="96" customFormat="1" ht="18.75">
      <c r="B13" s="93" t="s">
        <v>159</v>
      </c>
      <c r="C13" s="93" t="s">
        <v>9</v>
      </c>
      <c r="D13" s="5"/>
    </row>
    <row r="14" spans="2:9" s="96" customFormat="1" ht="61.5" customHeight="1">
      <c r="B14" s="65" t="s">
        <v>160</v>
      </c>
      <c r="C14" s="72" t="s">
        <v>13</v>
      </c>
      <c r="D14" s="73"/>
      <c r="E14" s="73"/>
      <c r="F14" s="74"/>
      <c r="G14" s="3"/>
    </row>
    <row r="15" spans="2:9" s="96" customFormat="1" ht="61.5" customHeight="1">
      <c r="B15" s="65" t="s">
        <v>161</v>
      </c>
      <c r="C15" s="72" t="s">
        <v>14</v>
      </c>
      <c r="D15" s="73"/>
      <c r="E15" s="73"/>
      <c r="F15" s="74"/>
      <c r="G15" s="3"/>
    </row>
    <row r="16" spans="2:9" s="96" customFormat="1" ht="61.5" customHeight="1">
      <c r="B16" s="65" t="s">
        <v>162</v>
      </c>
      <c r="C16" s="72" t="s">
        <v>12</v>
      </c>
      <c r="D16" s="73"/>
      <c r="E16" s="73"/>
      <c r="F16" s="74"/>
      <c r="G16" s="3"/>
    </row>
    <row r="17" spans="2:7" s="96" customFormat="1" ht="61.5" customHeight="1">
      <c r="B17" s="65" t="s">
        <v>163</v>
      </c>
      <c r="C17" s="72" t="s">
        <v>11</v>
      </c>
      <c r="D17" s="73"/>
      <c r="E17" s="73"/>
      <c r="F17" s="74"/>
      <c r="G17" s="3"/>
    </row>
    <row r="18" spans="2:7" s="96" customFormat="1" ht="61.5" customHeight="1">
      <c r="B18" s="65" t="s">
        <v>164</v>
      </c>
      <c r="C18" s="72" t="s">
        <v>15</v>
      </c>
      <c r="D18" s="73"/>
      <c r="E18" s="73"/>
      <c r="F18" s="74"/>
      <c r="G18" s="3"/>
    </row>
    <row r="19" spans="2:7" s="96" customFormat="1">
      <c r="C19" s="5"/>
      <c r="D19" s="5"/>
    </row>
    <row r="20" spans="2:7" s="96" customFormat="1" ht="18.75">
      <c r="B20" s="93" t="s">
        <v>166</v>
      </c>
      <c r="C20" s="93" t="s">
        <v>57</v>
      </c>
      <c r="D20" s="5"/>
    </row>
    <row r="21" spans="2:7" s="96" customFormat="1" ht="65.099999999999994" customHeight="1">
      <c r="B21" s="65" t="s">
        <v>167</v>
      </c>
      <c r="C21" s="75" t="s">
        <v>17</v>
      </c>
      <c r="D21" s="75"/>
      <c r="E21" s="75"/>
      <c r="F21" s="75"/>
      <c r="G21" s="3"/>
    </row>
    <row r="22" spans="2:7" s="96" customFormat="1" ht="65.099999999999994" customHeight="1">
      <c r="B22" s="65" t="s">
        <v>168</v>
      </c>
      <c r="C22" s="75" t="s">
        <v>10</v>
      </c>
      <c r="D22" s="75"/>
      <c r="E22" s="75"/>
      <c r="F22" s="75"/>
      <c r="G22" s="3"/>
    </row>
    <row r="23" spans="2:7" s="96" customFormat="1" ht="65.099999999999994" customHeight="1">
      <c r="B23" s="65" t="s">
        <v>169</v>
      </c>
      <c r="C23" s="75" t="s">
        <v>16</v>
      </c>
      <c r="D23" s="75"/>
      <c r="E23" s="75"/>
      <c r="F23" s="75"/>
      <c r="G23" s="3"/>
    </row>
    <row r="24" spans="2:7" s="96" customFormat="1">
      <c r="C24" s="5"/>
      <c r="D24" s="5"/>
    </row>
  </sheetData>
  <sheetProtection password="C08D" sheet="1" objects="1" scenarios="1"/>
  <mergeCells count="9">
    <mergeCell ref="B2:G2"/>
    <mergeCell ref="C22:F22"/>
    <mergeCell ref="C18:F18"/>
    <mergeCell ref="C23:F23"/>
    <mergeCell ref="C14:F14"/>
    <mergeCell ref="C15:F15"/>
    <mergeCell ref="C17:F17"/>
    <mergeCell ref="C21:F21"/>
    <mergeCell ref="C16:F16"/>
  </mergeCells>
  <dataValidations count="1">
    <dataValidation type="list" allowBlank="1" showInputMessage="1" showErrorMessage="1" sqref="D6:D11">
      <formula1>"&lt; SELECIONE/SELECT &gt;,S (Y),N"</formula1>
    </dataValidation>
  </dataValidations>
  <pageMargins left="0.511811024" right="0.511811024" top="0.78740157499999996" bottom="0.78740157499999996" header="0.31496062000000002" footer="0.31496062000000002"/>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80" zoomScaleNormal="80" workbookViewId="0">
      <selection activeCell="C16" sqref="C16:C20"/>
    </sheetView>
  </sheetViews>
  <sheetFormatPr defaultColWidth="0" defaultRowHeight="16.5" zeroHeight="1"/>
  <cols>
    <col min="1" max="1" width="2.28515625" style="91" customWidth="1"/>
    <col min="2" max="2" width="6.42578125" style="98" customWidth="1"/>
    <col min="3" max="3" width="108.42578125" style="98" customWidth="1"/>
    <col min="4" max="4" width="24.42578125" style="98" customWidth="1"/>
    <col min="5" max="5" width="17.7109375" style="98" customWidth="1"/>
    <col min="6" max="6" width="16.42578125" style="98" customWidth="1"/>
    <col min="7" max="7" width="19.42578125" style="98" customWidth="1"/>
    <col min="8" max="8" width="19.7109375" style="98" customWidth="1"/>
    <col min="9" max="9" width="2.85546875" style="98" customWidth="1"/>
    <col min="10" max="16384" width="9.140625" style="98" hidden="1"/>
  </cols>
  <sheetData>
    <row r="1" spans="1:9"/>
    <row r="2" spans="1:9" ht="21">
      <c r="B2" s="41" t="s">
        <v>189</v>
      </c>
      <c r="C2" s="41"/>
      <c r="D2" s="41"/>
      <c r="E2" s="41"/>
      <c r="F2" s="41"/>
      <c r="G2" s="41"/>
      <c r="H2" s="41"/>
      <c r="I2" s="91"/>
    </row>
    <row r="3" spans="1:9">
      <c r="C3" s="91"/>
      <c r="D3" s="91"/>
      <c r="E3" s="91"/>
      <c r="F3" s="91"/>
      <c r="G3" s="91"/>
      <c r="H3" s="91"/>
      <c r="I3" s="91"/>
    </row>
    <row r="4" spans="1:9" s="100" customFormat="1" ht="18.75">
      <c r="A4" s="99"/>
      <c r="B4" s="77" t="s">
        <v>170</v>
      </c>
      <c r="C4" s="78" t="s">
        <v>127</v>
      </c>
      <c r="D4" s="99"/>
      <c r="E4" s="99"/>
      <c r="F4" s="99"/>
      <c r="G4" s="99"/>
      <c r="H4" s="99"/>
      <c r="I4" s="99"/>
    </row>
    <row r="5" spans="1:9" ht="52.5" customHeight="1">
      <c r="B5" s="16" t="s">
        <v>172</v>
      </c>
      <c r="C5" s="34" t="s">
        <v>181</v>
      </c>
      <c r="D5" s="49"/>
      <c r="E5" s="49"/>
      <c r="F5" s="49"/>
      <c r="G5" s="49"/>
      <c r="H5" s="49"/>
    </row>
    <row r="6" spans="1:9"/>
    <row r="7" spans="1:9" s="100" customFormat="1" ht="18.75">
      <c r="A7" s="99"/>
      <c r="B7" s="77" t="s">
        <v>171</v>
      </c>
      <c r="C7" s="78" t="s">
        <v>128</v>
      </c>
      <c r="D7" s="99"/>
      <c r="E7" s="99"/>
      <c r="F7" s="99"/>
      <c r="G7" s="99"/>
      <c r="H7" s="99"/>
      <c r="I7" s="99"/>
    </row>
    <row r="8" spans="1:9" ht="43.5" customHeight="1">
      <c r="B8" s="87" t="s">
        <v>182</v>
      </c>
      <c r="C8" s="87"/>
      <c r="D8" s="87"/>
      <c r="E8" s="87"/>
      <c r="F8" s="87"/>
      <c r="G8" s="87"/>
      <c r="H8" s="87"/>
    </row>
    <row r="9" spans="1:9" ht="43.5" customHeight="1">
      <c r="B9" s="88" t="s">
        <v>183</v>
      </c>
      <c r="C9" s="88"/>
      <c r="D9" s="88"/>
      <c r="E9" s="88"/>
      <c r="F9" s="88"/>
      <c r="G9" s="88"/>
      <c r="H9" s="88"/>
    </row>
    <row r="10" spans="1:9" s="101" customFormat="1" ht="81" customHeight="1">
      <c r="A10" s="91"/>
      <c r="B10" s="30" t="s">
        <v>37</v>
      </c>
      <c r="C10" s="30" t="s">
        <v>38</v>
      </c>
      <c r="D10" s="30" t="s">
        <v>42</v>
      </c>
      <c r="E10" s="31" t="s">
        <v>39</v>
      </c>
      <c r="F10" s="31" t="s">
        <v>40</v>
      </c>
      <c r="G10" s="31" t="s">
        <v>41</v>
      </c>
      <c r="H10" s="30" t="s">
        <v>43</v>
      </c>
      <c r="I10" s="91"/>
    </row>
    <row r="11" spans="1:9" ht="24" customHeight="1">
      <c r="B11" s="79" t="s">
        <v>173</v>
      </c>
      <c r="C11" s="50" t="s">
        <v>24</v>
      </c>
      <c r="D11" s="53"/>
      <c r="E11" s="20"/>
      <c r="F11" s="21"/>
      <c r="G11" s="22"/>
      <c r="H11" s="86">
        <f>D11+G11+G12+G13+G14+G15</f>
        <v>0</v>
      </c>
      <c r="I11" s="91"/>
    </row>
    <row r="12" spans="1:9" ht="24" customHeight="1">
      <c r="B12" s="80"/>
      <c r="C12" s="51"/>
      <c r="D12" s="54"/>
      <c r="E12" s="23"/>
      <c r="F12" s="24"/>
      <c r="G12" s="25"/>
      <c r="H12" s="86"/>
      <c r="I12" s="91"/>
    </row>
    <row r="13" spans="1:9" ht="24" customHeight="1">
      <c r="B13" s="80"/>
      <c r="C13" s="51"/>
      <c r="D13" s="54"/>
      <c r="E13" s="23"/>
      <c r="F13" s="24"/>
      <c r="G13" s="25"/>
      <c r="H13" s="86"/>
      <c r="I13" s="91"/>
    </row>
    <row r="14" spans="1:9" ht="24" customHeight="1">
      <c r="B14" s="80"/>
      <c r="C14" s="51"/>
      <c r="D14" s="54"/>
      <c r="E14" s="23"/>
      <c r="F14" s="24"/>
      <c r="G14" s="25"/>
      <c r="H14" s="86"/>
      <c r="I14" s="91"/>
    </row>
    <row r="15" spans="1:9" ht="24" customHeight="1">
      <c r="B15" s="81"/>
      <c r="C15" s="52"/>
      <c r="D15" s="55"/>
      <c r="E15" s="26"/>
      <c r="F15" s="27"/>
      <c r="G15" s="28"/>
      <c r="H15" s="86"/>
      <c r="I15" s="91"/>
    </row>
    <row r="16" spans="1:9" ht="24" customHeight="1">
      <c r="B16" s="79" t="s">
        <v>174</v>
      </c>
      <c r="C16" s="50" t="s">
        <v>34</v>
      </c>
      <c r="D16" s="53"/>
      <c r="E16" s="20"/>
      <c r="F16" s="21"/>
      <c r="G16" s="22"/>
      <c r="H16" s="86">
        <f>D16+G16+G17+G18+G19+G20</f>
        <v>0</v>
      </c>
      <c r="I16" s="91"/>
    </row>
    <row r="17" spans="2:9" ht="24" customHeight="1">
      <c r="B17" s="80"/>
      <c r="C17" s="51"/>
      <c r="D17" s="54"/>
      <c r="E17" s="23"/>
      <c r="F17" s="24"/>
      <c r="G17" s="25"/>
      <c r="H17" s="86"/>
      <c r="I17" s="91"/>
    </row>
    <row r="18" spans="2:9" ht="24" customHeight="1">
      <c r="B18" s="80"/>
      <c r="C18" s="51"/>
      <c r="D18" s="54"/>
      <c r="E18" s="23"/>
      <c r="F18" s="24"/>
      <c r="G18" s="25"/>
      <c r="H18" s="86"/>
      <c r="I18" s="91"/>
    </row>
    <row r="19" spans="2:9" ht="24" customHeight="1">
      <c r="B19" s="80"/>
      <c r="C19" s="51"/>
      <c r="D19" s="54"/>
      <c r="E19" s="23"/>
      <c r="F19" s="24"/>
      <c r="G19" s="25"/>
      <c r="H19" s="86"/>
      <c r="I19" s="91"/>
    </row>
    <row r="20" spans="2:9" ht="24" customHeight="1">
      <c r="B20" s="81"/>
      <c r="C20" s="52"/>
      <c r="D20" s="55"/>
      <c r="E20" s="26"/>
      <c r="F20" s="27"/>
      <c r="G20" s="28"/>
      <c r="H20" s="86"/>
      <c r="I20" s="91"/>
    </row>
    <row r="21" spans="2:9" ht="24" customHeight="1">
      <c r="B21" s="79" t="s">
        <v>175</v>
      </c>
      <c r="C21" s="50" t="s">
        <v>35</v>
      </c>
      <c r="D21" s="53"/>
      <c r="E21" s="20"/>
      <c r="F21" s="21"/>
      <c r="G21" s="22"/>
      <c r="H21" s="86">
        <f>D21+G21+G22+G23+G24+G25</f>
        <v>0</v>
      </c>
      <c r="I21" s="91"/>
    </row>
    <row r="22" spans="2:9" ht="24" customHeight="1">
      <c r="B22" s="80"/>
      <c r="C22" s="51"/>
      <c r="D22" s="54"/>
      <c r="E22" s="23"/>
      <c r="F22" s="24"/>
      <c r="G22" s="25"/>
      <c r="H22" s="86"/>
      <c r="I22" s="91"/>
    </row>
    <row r="23" spans="2:9" ht="24" customHeight="1">
      <c r="B23" s="80"/>
      <c r="C23" s="51"/>
      <c r="D23" s="54"/>
      <c r="E23" s="23"/>
      <c r="F23" s="24"/>
      <c r="G23" s="25"/>
      <c r="H23" s="86"/>
      <c r="I23" s="91"/>
    </row>
    <row r="24" spans="2:9" ht="24" customHeight="1">
      <c r="B24" s="80"/>
      <c r="C24" s="51"/>
      <c r="D24" s="54"/>
      <c r="E24" s="23"/>
      <c r="F24" s="24"/>
      <c r="G24" s="25"/>
      <c r="H24" s="86"/>
      <c r="I24" s="91"/>
    </row>
    <row r="25" spans="2:9" ht="24" customHeight="1">
      <c r="B25" s="81"/>
      <c r="C25" s="52"/>
      <c r="D25" s="55"/>
      <c r="E25" s="26"/>
      <c r="F25" s="27"/>
      <c r="G25" s="28"/>
      <c r="H25" s="86"/>
      <c r="I25" s="91"/>
    </row>
    <row r="26" spans="2:9" ht="24" customHeight="1">
      <c r="B26" s="79" t="s">
        <v>176</v>
      </c>
      <c r="C26" s="50" t="s">
        <v>61</v>
      </c>
      <c r="D26" s="53"/>
      <c r="E26" s="20"/>
      <c r="F26" s="21"/>
      <c r="G26" s="22"/>
      <c r="H26" s="86">
        <f>D26+G26+G27+G28+G29+G30</f>
        <v>0</v>
      </c>
      <c r="I26" s="91"/>
    </row>
    <row r="27" spans="2:9" ht="24" customHeight="1">
      <c r="B27" s="80"/>
      <c r="C27" s="51"/>
      <c r="D27" s="54"/>
      <c r="E27" s="23"/>
      <c r="F27" s="24"/>
      <c r="G27" s="25"/>
      <c r="H27" s="86"/>
      <c r="I27" s="91"/>
    </row>
    <row r="28" spans="2:9" ht="24" customHeight="1">
      <c r="B28" s="80"/>
      <c r="C28" s="51"/>
      <c r="D28" s="54"/>
      <c r="E28" s="23"/>
      <c r="F28" s="24"/>
      <c r="G28" s="25"/>
      <c r="H28" s="86"/>
      <c r="I28" s="91"/>
    </row>
    <row r="29" spans="2:9" ht="24" customHeight="1">
      <c r="B29" s="80"/>
      <c r="C29" s="51"/>
      <c r="D29" s="54"/>
      <c r="E29" s="23"/>
      <c r="F29" s="24"/>
      <c r="G29" s="25"/>
      <c r="H29" s="86"/>
      <c r="I29" s="91"/>
    </row>
    <row r="30" spans="2:9" ht="24" customHeight="1">
      <c r="B30" s="81"/>
      <c r="C30" s="52"/>
      <c r="D30" s="55"/>
      <c r="E30" s="26"/>
      <c r="F30" s="27"/>
      <c r="G30" s="28"/>
      <c r="H30" s="86"/>
      <c r="I30" s="91"/>
    </row>
    <row r="31" spans="2:9" ht="24" customHeight="1">
      <c r="B31" s="82" t="s">
        <v>177</v>
      </c>
      <c r="C31" s="50" t="s">
        <v>62</v>
      </c>
      <c r="D31" s="53"/>
      <c r="E31" s="20"/>
      <c r="F31" s="21"/>
      <c r="G31" s="22"/>
      <c r="H31" s="86">
        <f>D31+G31+G32+G33+G34+G35</f>
        <v>0</v>
      </c>
      <c r="I31" s="91"/>
    </row>
    <row r="32" spans="2:9" ht="24" customHeight="1">
      <c r="B32" s="82"/>
      <c r="C32" s="51"/>
      <c r="D32" s="54"/>
      <c r="E32" s="23"/>
      <c r="F32" s="24"/>
      <c r="G32" s="25"/>
      <c r="H32" s="86"/>
      <c r="I32" s="91"/>
    </row>
    <row r="33" spans="1:9" ht="24" customHeight="1">
      <c r="B33" s="82"/>
      <c r="C33" s="51"/>
      <c r="D33" s="54"/>
      <c r="E33" s="23"/>
      <c r="F33" s="24"/>
      <c r="G33" s="25"/>
      <c r="H33" s="86"/>
      <c r="I33" s="91"/>
    </row>
    <row r="34" spans="1:9" ht="24" customHeight="1">
      <c r="B34" s="82"/>
      <c r="C34" s="51"/>
      <c r="D34" s="54"/>
      <c r="E34" s="23"/>
      <c r="F34" s="24"/>
      <c r="G34" s="25"/>
      <c r="H34" s="86"/>
      <c r="I34" s="91"/>
    </row>
    <row r="35" spans="1:9" ht="24" customHeight="1">
      <c r="B35" s="82"/>
      <c r="C35" s="52"/>
      <c r="D35" s="54"/>
      <c r="E35" s="26"/>
      <c r="F35" s="27"/>
      <c r="G35" s="28"/>
      <c r="H35" s="86"/>
      <c r="I35" s="91"/>
    </row>
    <row r="36" spans="1:9" ht="24" customHeight="1">
      <c r="B36" s="79" t="s">
        <v>178</v>
      </c>
      <c r="C36" s="50" t="s">
        <v>36</v>
      </c>
      <c r="D36" s="53"/>
      <c r="E36" s="20"/>
      <c r="F36" s="21"/>
      <c r="G36" s="22"/>
      <c r="H36" s="86">
        <f>D36+G36+G37+G38+G39+G40</f>
        <v>0</v>
      </c>
      <c r="I36" s="91"/>
    </row>
    <row r="37" spans="1:9" ht="24" customHeight="1">
      <c r="B37" s="80"/>
      <c r="C37" s="51"/>
      <c r="D37" s="54"/>
      <c r="E37" s="23"/>
      <c r="F37" s="24"/>
      <c r="G37" s="25"/>
      <c r="H37" s="86"/>
      <c r="I37" s="91"/>
    </row>
    <row r="38" spans="1:9" ht="24" customHeight="1">
      <c r="B38" s="80"/>
      <c r="C38" s="51"/>
      <c r="D38" s="54"/>
      <c r="E38" s="23"/>
      <c r="F38" s="24"/>
      <c r="G38" s="25"/>
      <c r="H38" s="86"/>
      <c r="I38" s="91"/>
    </row>
    <row r="39" spans="1:9" ht="24" customHeight="1">
      <c r="B39" s="80"/>
      <c r="C39" s="51"/>
      <c r="D39" s="54"/>
      <c r="E39" s="23"/>
      <c r="F39" s="24"/>
      <c r="G39" s="25"/>
      <c r="H39" s="86"/>
      <c r="I39" s="91"/>
    </row>
    <row r="40" spans="1:9" ht="24" customHeight="1">
      <c r="B40" s="81"/>
      <c r="C40" s="52"/>
      <c r="D40" s="55"/>
      <c r="E40" s="26"/>
      <c r="F40" s="27"/>
      <c r="G40" s="28"/>
      <c r="H40" s="86"/>
      <c r="I40" s="91"/>
    </row>
    <row r="41" spans="1:9" ht="24" customHeight="1">
      <c r="B41" s="83" t="s">
        <v>179</v>
      </c>
      <c r="C41" s="89" t="s">
        <v>184</v>
      </c>
      <c r="D41" s="53"/>
      <c r="E41" s="20"/>
      <c r="F41" s="21"/>
      <c r="G41" s="22"/>
      <c r="H41" s="86">
        <f>D41+G41+G42+G43+G44+G45</f>
        <v>0</v>
      </c>
      <c r="I41" s="91"/>
    </row>
    <row r="42" spans="1:9" ht="24" customHeight="1">
      <c r="B42" s="84"/>
      <c r="C42" s="56"/>
      <c r="D42" s="54"/>
      <c r="E42" s="23"/>
      <c r="F42" s="24"/>
      <c r="G42" s="25"/>
      <c r="H42" s="86"/>
      <c r="I42" s="91"/>
    </row>
    <row r="43" spans="1:9" ht="24" customHeight="1">
      <c r="B43" s="84"/>
      <c r="C43" s="56"/>
      <c r="D43" s="54"/>
      <c r="E43" s="23"/>
      <c r="F43" s="24"/>
      <c r="G43" s="25"/>
      <c r="H43" s="86"/>
      <c r="I43" s="91"/>
    </row>
    <row r="44" spans="1:9" ht="24" customHeight="1">
      <c r="B44" s="84"/>
      <c r="C44" s="56"/>
      <c r="D44" s="54"/>
      <c r="E44" s="23"/>
      <c r="F44" s="24"/>
      <c r="G44" s="25"/>
      <c r="H44" s="86"/>
      <c r="I44" s="91"/>
    </row>
    <row r="45" spans="1:9" ht="24" customHeight="1">
      <c r="B45" s="85"/>
      <c r="C45" s="57"/>
      <c r="D45" s="55"/>
      <c r="E45" s="26"/>
      <c r="F45" s="27"/>
      <c r="G45" s="28"/>
      <c r="H45" s="86"/>
      <c r="I45" s="91"/>
    </row>
    <row r="46" spans="1:9" s="100" customFormat="1">
      <c r="A46" s="99"/>
      <c r="B46" s="102"/>
      <c r="C46" s="10" t="s">
        <v>1</v>
      </c>
      <c r="D46" s="11">
        <f>SUM(D11:D45)</f>
        <v>0</v>
      </c>
      <c r="E46" s="11"/>
      <c r="F46" s="12"/>
      <c r="G46" s="11">
        <f t="shared" ref="G46:H46" si="0">SUM(G11:G45)</f>
        <v>0</v>
      </c>
      <c r="H46" s="11">
        <f t="shared" si="0"/>
        <v>0</v>
      </c>
      <c r="I46" s="99"/>
    </row>
    <row r="47" spans="1:9">
      <c r="B47" s="91"/>
      <c r="C47" s="91"/>
      <c r="D47" s="91"/>
      <c r="E47" s="91"/>
      <c r="F47" s="91"/>
      <c r="G47" s="91"/>
      <c r="H47" s="91"/>
      <c r="I47" s="91"/>
    </row>
  </sheetData>
  <sheetProtection password="C08D" sheet="1" objects="1" scenarios="1"/>
  <mergeCells count="32">
    <mergeCell ref="B41:B45"/>
    <mergeCell ref="C41:C45"/>
    <mergeCell ref="D41:D45"/>
    <mergeCell ref="H41:H45"/>
    <mergeCell ref="H11:H15"/>
    <mergeCell ref="D16:D20"/>
    <mergeCell ref="H16:H20"/>
    <mergeCell ref="B16:B20"/>
    <mergeCell ref="C16:C20"/>
    <mergeCell ref="B21:B25"/>
    <mergeCell ref="C21:C25"/>
    <mergeCell ref="D21:D25"/>
    <mergeCell ref="H21:H25"/>
    <mergeCell ref="D31:D35"/>
    <mergeCell ref="B31:B35"/>
    <mergeCell ref="C11:C15"/>
    <mergeCell ref="B9:H9"/>
    <mergeCell ref="B2:H2"/>
    <mergeCell ref="D5:H5"/>
    <mergeCell ref="B8:H8"/>
    <mergeCell ref="H31:H35"/>
    <mergeCell ref="B36:B40"/>
    <mergeCell ref="C36:C40"/>
    <mergeCell ref="D36:D40"/>
    <mergeCell ref="H36:H40"/>
    <mergeCell ref="B11:B15"/>
    <mergeCell ref="D11:D15"/>
    <mergeCell ref="C31:C35"/>
    <mergeCell ref="B26:B30"/>
    <mergeCell ref="C26:C30"/>
    <mergeCell ref="D26:D30"/>
    <mergeCell ref="H26:H3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Empresa</vt:lpstr>
      <vt:lpstr>Portfólio</vt:lpstr>
      <vt:lpstr>Alinhamento Técnico</vt:lpstr>
      <vt:lpstr>Sustentabilidade</vt:lpstr>
      <vt:lpstr>Alinhamento Comercial </vt:lpstr>
      <vt:lpstr>'Alinhamento Técnico'!Area_de_impressao</vt:lpstr>
      <vt:lpstr>Portfólio!Area_de_impressao</vt:lpstr>
      <vt:lpstr>Sustentabilidade!Area_de_impressao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Thais Silva</dc:creator>
  <cp:lastModifiedBy>Carolina Carvalho</cp:lastModifiedBy>
  <cp:lastPrinted>2013-09-11T22:06:13Z</cp:lastPrinted>
  <dcterms:created xsi:type="dcterms:W3CDTF">2010-02-24T14:40:04Z</dcterms:created>
  <dcterms:modified xsi:type="dcterms:W3CDTF">2013-09-12T00:17:48Z</dcterms:modified>
</cp:coreProperties>
</file>